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529"/>
  <workbookPr defaultThemeVersion="166925"/>
  <bookViews>
    <workbookView xWindow="65416" yWindow="65416" windowWidth="29040" windowHeight="15840" activeTab="0"/>
  </bookViews>
  <sheets>
    <sheet name="Contract Overview" sheetId="1" r:id="rId1"/>
    <sheet name="Supplier Information" sheetId="2" r:id="rId2"/>
    <sheet name="Illumina Price List 2023" sheetId="8" r:id="rId3"/>
    <sheet name="Illumina Price List 2024" sheetId="9" r:id="rId4"/>
  </sheets>
  <externalReferences>
    <externalReference r:id="rId7"/>
  </externalReferences>
  <definedNames>
    <definedName name="_xlnm._FilterDatabase" localSheetId="1" hidden="1">'Supplier Information'!$A$1:$I$686</definedName>
    <definedName name="_xlnm.Print_Area" localSheetId="0">'Contract Overview'!$B$2:$E$20</definedName>
    <definedName name="_xlnm.Print_Area" localSheetId="1">'Supplier Information'!$A$1:$I$85</definedName>
    <definedName name="_xlnm.Print_Titles" localSheetId="1">'Supplier Information'!$1:$1</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<sst xmlns="http://schemas.openxmlformats.org/spreadsheetml/2006/main" count="1209" uniqueCount="199">
  <si>
    <t>CONTRACT DESCRIPTION/HIGHLIGHTS</t>
  </si>
  <si>
    <t>CONTRACT INFORMATION</t>
  </si>
  <si>
    <t>Contract Title</t>
  </si>
  <si>
    <t>Contract Number</t>
  </si>
  <si>
    <t>Solicitation Number</t>
  </si>
  <si>
    <t>Original Validity Period</t>
  </si>
  <si>
    <t>Current Validity End Date
&amp; Renewals Remaining</t>
  </si>
  <si>
    <t>Total Number of Contracts</t>
  </si>
  <si>
    <t>Contract Change Revision Date</t>
  </si>
  <si>
    <t>n/a</t>
  </si>
  <si>
    <t>Point of Contact</t>
  </si>
  <si>
    <t>Stephanie Dunn</t>
  </si>
  <si>
    <t>Contact Phone Number</t>
  </si>
  <si>
    <t>717-346-3840</t>
  </si>
  <si>
    <t>Contact Email Address</t>
  </si>
  <si>
    <t>stepdunn@pa.gov</t>
  </si>
  <si>
    <t>PROCESS TO ORDER</t>
  </si>
  <si>
    <t>Product Type</t>
  </si>
  <si>
    <t>Both</t>
  </si>
  <si>
    <t>Contract Ordering Process</t>
  </si>
  <si>
    <t>End User Procedures:</t>
  </si>
  <si>
    <t>End-User Procedures</t>
  </si>
  <si>
    <t>Q</t>
  </si>
  <si>
    <t>Supplier  Number</t>
  </si>
  <si>
    <t>Supplier Name</t>
  </si>
  <si>
    <t>Small Business Status</t>
  </si>
  <si>
    <t>Supplier Mailing Address</t>
  </si>
  <si>
    <t xml:space="preserve">Contact Person </t>
  </si>
  <si>
    <t>Contact Telephone Number</t>
  </si>
  <si>
    <t>Contact Fax Number</t>
  </si>
  <si>
    <t xml:space="preserve">Contact Email Address </t>
  </si>
  <si>
    <t>NO</t>
  </si>
  <si>
    <t>SUPPLIER NAME:</t>
  </si>
  <si>
    <t>Illumina, Inc.</t>
  </si>
  <si>
    <t>VN 408689</t>
  </si>
  <si>
    <t>Date</t>
  </si>
  <si>
    <t>Line #</t>
  </si>
  <si>
    <r>
      <t xml:space="preserve">Supplier Part </t>
    </r>
    <r>
      <rPr>
        <b/>
        <u val="single"/>
        <sz val="11"/>
        <color indexed="8"/>
        <rFont val="Calibri"/>
        <family val="2"/>
      </rPr>
      <t>Number</t>
    </r>
  </si>
  <si>
    <t>Manufacturer Name</t>
  </si>
  <si>
    <t>Item Description</t>
  </si>
  <si>
    <t>UOM</t>
  </si>
  <si>
    <t>Manufacturer Published Price List Year</t>
  </si>
  <si>
    <t>Manufacturer Published Price</t>
  </si>
  <si>
    <t>% Discount</t>
  </si>
  <si>
    <t>Commonwealth Delivered  Net Cost (FOB)</t>
  </si>
  <si>
    <t>MiSEQ Sequencing Consumables</t>
  </si>
  <si>
    <t>MS-102-2003</t>
  </si>
  <si>
    <t>MS-102-3003</t>
  </si>
  <si>
    <t>MS-102-9999</t>
  </si>
  <si>
    <t>FC-110-3001</t>
  </si>
  <si>
    <t>DX-502-1003</t>
  </si>
  <si>
    <t>Systems and Instruments</t>
  </si>
  <si>
    <t>Request Quote</t>
  </si>
  <si>
    <t>MS-102-2002</t>
  </si>
  <si>
    <t>MS-103-1001</t>
  </si>
  <si>
    <t>MS-102-2001</t>
  </si>
  <si>
    <t>MS-103-1002</t>
  </si>
  <si>
    <t>MS-103-1003</t>
  </si>
  <si>
    <t>MS-102-3001</t>
  </si>
  <si>
    <t>AmpliSeq Lib Prep</t>
  </si>
  <si>
    <t>Covid Lib Prep</t>
  </si>
  <si>
    <t>DNA Lib Prep</t>
  </si>
  <si>
    <t>Epigenetics Lib Prep</t>
  </si>
  <si>
    <t>IP-202-1012</t>
  </si>
  <si>
    <t>FC-151-1003</t>
  </si>
  <si>
    <t>FC-151-1002</t>
  </si>
  <si>
    <t>Lib Prep Misc</t>
  </si>
  <si>
    <t>RNA Lib Prep</t>
  </si>
  <si>
    <t>RS-200-1001</t>
  </si>
  <si>
    <t>RS-122-2002</t>
  </si>
  <si>
    <t>RS-200-0012</t>
  </si>
  <si>
    <t>RS-200-0024</t>
  </si>
  <si>
    <t>RS-200-0036</t>
  </si>
  <si>
    <t>RS-122-2001</t>
  </si>
  <si>
    <t>RS-200-0048</t>
  </si>
  <si>
    <t>Sequencing Accessories</t>
  </si>
  <si>
    <t>CT-901-2002</t>
  </si>
  <si>
    <t>SY-401-2015</t>
  </si>
  <si>
    <t>SY-312-2002</t>
  </si>
  <si>
    <t>GD-310-1001</t>
  </si>
  <si>
    <t>TG-110-3001</t>
  </si>
  <si>
    <t>FC-110-3002</t>
  </si>
  <si>
    <t>RT-401-1001</t>
  </si>
  <si>
    <t>RT-402-1001</t>
  </si>
  <si>
    <t>FC-130-1006</t>
  </si>
  <si>
    <t>FC-130-1005</t>
  </si>
  <si>
    <t>FC-130-1007</t>
  </si>
  <si>
    <t>FC-130-1003</t>
  </si>
  <si>
    <t>RT-402-1004</t>
  </si>
  <si>
    <t>OP-101-1002</t>
  </si>
  <si>
    <t>RT-402-1003</t>
  </si>
  <si>
    <t>RT-101-1001</t>
  </si>
  <si>
    <t>RT-102-1001</t>
  </si>
  <si>
    <t>RT-402-1002</t>
  </si>
  <si>
    <t>FC-130-1010</t>
  </si>
  <si>
    <t>Targeted Enrichment Sequencing Lib Prep</t>
  </si>
  <si>
    <t>FC-140-1106</t>
  </si>
  <si>
    <t>FC-140-1105</t>
  </si>
  <si>
    <t>OP-101-1004</t>
  </si>
  <si>
    <t>RS-303-1002</t>
  </si>
  <si>
    <t>RS-303-1003</t>
  </si>
  <si>
    <t>RS-304-1002</t>
  </si>
  <si>
    <t>RS-304-1003</t>
  </si>
  <si>
    <t>FC-140-1007</t>
  </si>
  <si>
    <t>FC-140-1101</t>
  </si>
  <si>
    <t>FC-121-0202</t>
  </si>
  <si>
    <t>FC-140-1102</t>
  </si>
  <si>
    <t>FC-140-1103</t>
  </si>
  <si>
    <t>FC-140-1104</t>
  </si>
  <si>
    <t>TSO General Purpose Reagents</t>
  </si>
  <si>
    <t>2/17/20023</t>
  </si>
  <si>
    <t xml:space="preserve">ORDERING NOTES: Please Reference Illumina Quote # 0008385.3 on all Purchase Orders, Requests for Quotes, and other Inquiries. </t>
  </si>
  <si>
    <t>Illumina</t>
  </si>
  <si>
    <r>
      <rPr>
        <sz val="10"/>
        <rFont val="Calibri"/>
        <family val="2"/>
      </rPr>
      <t>FC-131-1001</t>
    </r>
  </si>
  <si>
    <r>
      <rPr>
        <sz val="10"/>
        <rFont val="Calibri"/>
        <family val="2"/>
      </rPr>
      <t>FC-131-1024</t>
    </r>
  </si>
  <si>
    <r>
      <rPr>
        <sz val="10"/>
        <rFont val="Calibri"/>
        <family val="2"/>
      </rPr>
      <t>FC-131-1096</t>
    </r>
  </si>
  <si>
    <r>
      <rPr>
        <sz val="10"/>
        <rFont val="Calibri"/>
        <family val="2"/>
      </rPr>
      <t>FC-800-1001</t>
    </r>
  </si>
  <si>
    <r>
      <rPr>
        <sz val="10"/>
        <rFont val="Calibri"/>
        <family val="2"/>
      </rPr>
      <t>FC-131-2001</t>
    </r>
  </si>
  <si>
    <r>
      <rPr>
        <sz val="10"/>
        <rFont val="Calibri"/>
        <family val="2"/>
      </rPr>
      <t>FC-131-2002</t>
    </r>
  </si>
  <si>
    <r>
      <rPr>
        <sz val="10"/>
        <rFont val="Calibri"/>
        <family val="2"/>
      </rPr>
      <t>FC-131-2003</t>
    </r>
  </si>
  <si>
    <r>
      <rPr>
        <sz val="10"/>
        <rFont val="Calibri"/>
        <family val="2"/>
      </rPr>
      <t>FC-131-2004</t>
    </r>
  </si>
  <si>
    <r>
      <rPr>
        <sz val="10"/>
        <rFont val="Calibri"/>
        <family val="2"/>
      </rPr>
      <t>FC-142-1001</t>
    </r>
  </si>
  <si>
    <r>
      <rPr>
        <sz val="10"/>
        <rFont val="Calibri"/>
        <family val="2"/>
      </rPr>
      <t>FC-133-1001</t>
    </r>
  </si>
  <si>
    <r>
      <rPr>
        <sz val="10"/>
        <rFont val="Calibri"/>
        <family val="2"/>
      </rPr>
      <t>FC-121-9999</t>
    </r>
  </si>
  <si>
    <r>
      <rPr>
        <sz val="10"/>
        <rFont val="Calibri"/>
        <family val="2"/>
      </rPr>
      <t>IP-202-1024</t>
    </r>
  </si>
  <si>
    <t>Library Prep Core</t>
  </si>
  <si>
    <t>MiSeq Sequencing Consumables</t>
  </si>
  <si>
    <t>NextSeq 500/550 v2.5  Seq Consumables</t>
  </si>
  <si>
    <t>NextSeq 1000/2000  Sequencing Consumables</t>
  </si>
  <si>
    <t>0419-0023</t>
  </si>
  <si>
    <t xml:space="preserve">ORDERING NOTES: Please Reference Illumina Quote # 00017860.0 on all Purchase Orders, Requests for Quotes, and other Inquiries. </t>
  </si>
  <si>
    <r>
      <t xml:space="preserve">Ordering Notes: The preferred method of order is issuance of Purchase Order to: customerservice@illumina.com. Include the account manager listed below.
</t>
    </r>
    <r>
      <rPr>
        <b/>
        <sz val="14"/>
        <color rgb="FF000000"/>
        <rFont val="Arial"/>
        <family val="2"/>
      </rPr>
      <t xml:space="preserve"> Please reference Quote #00017860.0 for 2024 pricing effective 02/15/2024.</t>
    </r>
    <r>
      <rPr>
        <sz val="12"/>
        <color indexed="8"/>
        <rFont val="Arial"/>
        <family val="2"/>
      </rPr>
      <t xml:space="preserve">
Additional Contacts: Rob Hnatuk, PA Territory Account Mgr- 610-705-2357
Crystal Moran, Territory Account Mgr PAWest/Harrisburg/Hershey- 412-628-7555
Nikki Chu, Sr. Inside Sales Rep PA- 858-882-6872
</t>
    </r>
    <r>
      <rPr>
        <b/>
        <sz val="12"/>
        <color rgb="FF000000"/>
        <rFont val="Arial"/>
        <family val="2"/>
      </rPr>
      <t xml:space="preserve">
Using agencies will issue Commonwealth Purchase Orders (PO) for items listed on an awarded supplier’s price list on an as-needed basis.  Using agencies are permitted to make purchases from this contract using the Commonwealth Purchasing Card (P-Card) up to the maximum dollar amount permitted by Commonwealth policy, currently up to $10,000 per order.</t>
    </r>
    <r>
      <rPr>
        <b/>
        <sz val="14"/>
        <color indexed="8"/>
        <rFont val="Arial"/>
        <family val="2"/>
      </rPr>
      <t xml:space="preserve">
</t>
    </r>
  </si>
  <si>
    <t>x</t>
  </si>
  <si>
    <t>20044406</t>
  </si>
  <si>
    <t>X</t>
  </si>
  <si>
    <t>20041858</t>
  </si>
  <si>
    <t>20041855</t>
  </si>
  <si>
    <t>request Quote</t>
  </si>
  <si>
    <t>20018708</t>
  </si>
  <si>
    <t>514.00</t>
  </si>
  <si>
    <t>508.86</t>
  </si>
  <si>
    <t>20018706</t>
  </si>
  <si>
    <t>329.00</t>
  </si>
  <si>
    <t>325.71</t>
  </si>
  <si>
    <t>20091660</t>
  </si>
  <si>
    <t>Illumina® DNA/RNA UD Indexes Set D, Tagmentation (96 Indexes, 96Samples)</t>
  </si>
  <si>
    <t>480.00</t>
  </si>
  <si>
    <t>475.20</t>
  </si>
  <si>
    <t>20091659</t>
  </si>
  <si>
    <t>Illumina® RNA UD Indexes Set C, Ligation (96 Indexes, 96 Samples)</t>
  </si>
  <si>
    <t>20091658</t>
  </si>
  <si>
    <t>Illumina® DNA/RNA UD Indexes Set C, Tagmentation (96 Indexes, 96Samples)</t>
  </si>
  <si>
    <t>20091657</t>
  </si>
  <si>
    <t>Illumina® RNA UD Indexes Set B, Ligation (96 Indexes, 96 Samples)</t>
  </si>
  <si>
    <t>20091656</t>
  </si>
  <si>
    <t>Illumina® DNA/RNA UD Indexes Set B, Tagmentation (96 Indexes, 96Samples)</t>
  </si>
  <si>
    <t>20091655</t>
  </si>
  <si>
    <t>Illumina® RNA UD Indexes Set A, Ligation (96 Indexes, 96 Samples)</t>
  </si>
  <si>
    <t>20091654</t>
  </si>
  <si>
    <t>Illumina® DNA/RNA UD Indexes Set A, Tagmentation (96 Indexes, 96Samples)</t>
  </si>
  <si>
    <t>20091661</t>
  </si>
  <si>
    <t>20041716</t>
  </si>
  <si>
    <t>20041715</t>
  </si>
  <si>
    <t>15019413</t>
  </si>
  <si>
    <t>20038897</t>
  </si>
  <si>
    <t>20038898</t>
  </si>
  <si>
    <t>SY-410-1003</t>
  </si>
  <si>
    <t>SY-415-1002</t>
  </si>
  <si>
    <t>20093180</t>
  </si>
  <si>
    <t>20097857</t>
  </si>
  <si>
    <t>20099512</t>
  </si>
  <si>
    <t>20100469</t>
  </si>
  <si>
    <t>20100470</t>
  </si>
  <si>
    <t>20100471</t>
  </si>
  <si>
    <t>20100472</t>
  </si>
  <si>
    <t>20106305</t>
  </si>
  <si>
    <t>20112354</t>
  </si>
  <si>
    <t>20112355</t>
  </si>
  <si>
    <t>20112356</t>
  </si>
  <si>
    <t>20112357</t>
  </si>
  <si>
    <t>20112358</t>
  </si>
  <si>
    <t>20112359</t>
  </si>
  <si>
    <t>20112360</t>
  </si>
  <si>
    <t>20112361</t>
  </si>
  <si>
    <t>20112362</t>
  </si>
  <si>
    <t>20112363</t>
  </si>
  <si>
    <t>20112364</t>
  </si>
  <si>
    <t>Targeted Amplicon Sequencing Lib Prep</t>
  </si>
  <si>
    <t>FC-131-1001</t>
  </si>
  <si>
    <t>FC-131-1024</t>
  </si>
  <si>
    <t>FC-131-1096</t>
  </si>
  <si>
    <t>FC-131-2001</t>
  </si>
  <si>
    <t>FC-131-2002</t>
  </si>
  <si>
    <t>FC-131-2003</t>
  </si>
  <si>
    <t>FC-131-2004</t>
  </si>
  <si>
    <t>FC-133-1001</t>
  </si>
  <si>
    <t>IP-202-1024</t>
  </si>
  <si>
    <t>9/01/2018 - 11/30/2024 via EP 38147, no renewals</t>
  </si>
  <si>
    <r>
      <rPr>
        <sz val="11"/>
        <color rgb="FFFF0000"/>
        <rFont val="Arial"/>
        <family val="2"/>
      </rPr>
      <t>Contract Extended six (6) months through 11/30/2024 via Emergency Procurement - EP38147.
Contract Extended six (6) months through 5/31/2024 via Emergency Procurement - EP37111.
Contract Extened three (3) months to 11/30/2023.</t>
    </r>
    <r>
      <rPr>
        <sz val="11"/>
        <color theme="1"/>
        <rFont val="Arial"/>
        <family val="2"/>
      </rPr>
      <t xml:space="preserve">
This is a  five year Statewide contract for Illumina Laboratory Equipment and supplies and is not COSTARS participating.
 Currently the Department of Health, Bureau of Labs and Department of Agriculture conduct critical testing using the Illumina MiSeq2 instrument for whole genome sequencing (WGS).   The analytical and controlling software are capable of being used to determine the complete genetic base pair sequence of bacterial, viral, and fungal isolates and their genomes
Please refer to the Illumina Price List tab. 
Supplier is permitted to adjust their Manufacturer’s Published Price List annually with an effective date of February 14 for each subsequent year of the contact term.
Using agencies are permitted to solicit better than contract pricing.
Any electrical, plumbing, or HVAC building connections or related work necessary to facilitate the use of equipment or instrumentation will be provided by the using agency.  
The current statewide Laboratory Supplies and Equipment contract held with VWR NASPO 4400016768 is incapable of supplying Illumina products.  State laboratories conducting gene sequencing testing must have access to Illumina products and supplies to maintain continuity and responsibility to their existing testing requirements.  Both DOH BOL and Department of Agriculture must have the ability to acquire Illumina products in cases where there is a sudden emergence of a public health related issue and testing capabilities must be available immediately.
DGS Point of Contact is Stephanie Dunn, Commodity Specialist- Energy Team, 717-346-3840, stepdunn@pa.gov    
</t>
    </r>
    <r>
      <rPr>
        <sz val="8.8"/>
        <color theme="1"/>
        <rFont val="Arial"/>
        <family val="2"/>
      </rPr>
      <t xml:space="preserve">
</t>
    </r>
    <r>
      <rPr>
        <sz val="11"/>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</si>
</sst>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lt;=9999999]###\-####;\(###\)\ ###\-####"/>
    <numFmt numFmtId="165" formatCode="000\-000\-0000"/>
    <numFmt numFmtId="166" formatCode="000000"/>
    <numFmt numFmtId="167" formatCode="&quot;$&quot;#,##0.00"/>
  </numFmts>
  <fonts count="29">
    <font>
      <sz val="10"/>
      <name val="Arial"/>
      <family val="2"/>
    </font>
    <font>
      <sz val="11"/>
      <color theme="1"/>
      <name val="Calibri"/>
      <family val="2"/>
      <scheme val="minor"/>
    </font>
    <font>
      <b/>
      <sz val="11"/>
      <color theme="1"/>
      <name val="Calibri"/>
      <family val="2"/>
      <scheme val="minor"/>
    </font>
    <font>
      <u val="single"/>
      <sz val="11"/>
      <color theme="10"/>
      <name val="Calibri"/>
      <family val="2"/>
      <scheme val="minor"/>
    </font>
    <font>
      <sz val="11"/>
      <color theme="1"/>
      <name val="Arial"/>
      <family val="2"/>
    </font>
    <font>
      <b/>
      <sz val="18"/>
      <color theme="1"/>
      <name val="Arial"/>
      <family val="2"/>
    </font>
    <font>
      <sz val="8.8"/>
      <color theme="1"/>
      <name val="Arial"/>
      <family val="2"/>
    </font>
    <font>
      <b/>
      <sz val="12"/>
      <color theme="1"/>
      <name val="Arial"/>
      <family val="2"/>
    </font>
    <font>
      <sz val="12"/>
      <color theme="1"/>
      <name val="Arial"/>
      <family val="2"/>
    </font>
    <font>
      <sz val="14"/>
      <color theme="1"/>
      <name val="Arial"/>
      <family val="2"/>
    </font>
    <font>
      <sz val="12"/>
      <color indexed="8"/>
      <name val="Arial"/>
      <family val="2"/>
    </font>
    <font>
      <b/>
      <sz val="14"/>
      <color rgb="FF000000"/>
      <name val="Arial"/>
      <family val="2"/>
    </font>
    <font>
      <b/>
      <sz val="12"/>
      <color rgb="FF000000"/>
      <name val="Arial"/>
      <family val="2"/>
    </font>
    <font>
      <b/>
      <sz val="14"/>
      <color indexed="8"/>
      <name val="Arial"/>
      <family val="2"/>
    </font>
    <font>
      <b/>
      <sz val="14"/>
      <color theme="1"/>
      <name val="Arial"/>
      <family val="2"/>
    </font>
    <font>
      <b/>
      <sz val="14"/>
      <color theme="1"/>
      <name val="Calibri"/>
      <family val="2"/>
      <scheme val="minor"/>
    </font>
    <font>
      <b/>
      <u val="single"/>
      <sz val="11"/>
      <color theme="1"/>
      <name val="Calibri"/>
      <family val="2"/>
      <scheme val="minor"/>
    </font>
    <font>
      <b/>
      <u val="single"/>
      <sz val="11"/>
      <color indexed="8"/>
      <name val="Calibri"/>
      <family val="2"/>
    </font>
    <font>
      <sz val="10"/>
      <color theme="1"/>
      <name val="Calibri"/>
      <family val="2"/>
      <scheme val="minor"/>
    </font>
    <font>
      <b/>
      <sz val="12"/>
      <color rgb="FFFF0000"/>
      <name val="Arial"/>
      <family val="2"/>
    </font>
    <font>
      <u val="single"/>
      <sz val="10"/>
      <color theme="10"/>
      <name val="Arial"/>
      <family val="2"/>
    </font>
    <font>
      <b/>
      <sz val="14"/>
      <color theme="4"/>
      <name val="Calibri"/>
      <family val="2"/>
      <scheme val="minor"/>
    </font>
    <font>
      <sz val="10"/>
      <name val="Calibri"/>
      <family val="2"/>
    </font>
    <font>
      <sz val="10"/>
      <color rgb="FF000000"/>
      <name val="Calibri"/>
      <family val="2"/>
    </font>
    <font>
      <sz val="11"/>
      <color rgb="FFFF0000"/>
      <name val="Arial"/>
      <family val="2"/>
    </font>
    <font>
      <sz val="11"/>
      <color rgb="FF000000"/>
      <name val="Calibri"/>
      <family val="2"/>
    </font>
    <font>
      <sz val="11"/>
      <name val="Arial"/>
      <family val="2"/>
    </font>
    <font>
      <sz val="11"/>
      <name val="Calibri"/>
      <family val="2"/>
    </font>
    <font>
      <b/>
      <sz val="54"/>
      <color theme="4"/>
      <name val="Calibri"/>
      <family val="2"/>
    </font>
  </fonts>
  <fills count="10">
    <fill>
      <patternFill/>
    </fill>
    <fill>
      <patternFill patternType="gray125"/>
    </fill>
    <fill>
      <patternFill patternType="solid">
        <fgColor rgb="FF548DD4"/>
        <bgColor indexed="64"/>
      </patternFill>
    </fill>
    <fill>
      <patternFill patternType="solid">
        <fgColor theme="0"/>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theme="3" tint="0.39998000860214233"/>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style="thin"/>
      <right style="thin"/>
      <top style="thin"/>
      <bottom style="thin"/>
    </border>
    <border>
      <left style="thin"/>
      <right style="thin"/>
      <top style="thin"/>
      <bottom/>
    </border>
    <border>
      <left style="thin"/>
      <right style="thin"/>
      <top/>
      <bottom/>
    </border>
    <border>
      <left style="thin">
        <color rgb="FF000000"/>
      </left>
      <right style="thin">
        <color rgb="FF000000"/>
      </right>
      <top style="thin">
        <color rgb="FF000000"/>
      </top>
      <bottom style="thin">
        <color rgb="FF000000"/>
      </bottom>
    </border>
    <border>
      <left style="thin"/>
      <right/>
      <top style="thin"/>
      <bottom style="thin"/>
    </border>
    <border>
      <left style="thin"/>
      <right style="thin">
        <color theme="1"/>
      </right>
      <top style="thin"/>
      <bottom style="thin"/>
    </border>
    <border>
      <left style="thin">
        <color rgb="FF000000"/>
      </left>
      <right style="thin">
        <color rgb="FF000000"/>
      </right>
      <top style="thin">
        <color rgb="FF000000"/>
      </top>
      <bottom/>
    </border>
    <border>
      <left style="thin"/>
      <right style="thin"/>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 fillId="0" borderId="0">
      <alignment/>
      <protection/>
    </xf>
    <xf numFmtId="0" fontId="3" fillId="0" borderId="0" applyNumberFormat="0" applyFill="0" applyBorder="0" applyAlignment="0" applyProtection="0"/>
    <xf numFmtId="0" fontId="1" fillId="0" borderId="0">
      <alignment/>
      <protection/>
    </xf>
    <xf numFmtId="44" fontId="1" fillId="0" borderId="0" applyFont="0" applyFill="0" applyBorder="0" applyAlignment="0" applyProtection="0"/>
    <xf numFmtId="0" fontId="20" fillId="0" borderId="0" applyNumberFormat="0" applyFill="0" applyBorder="0" applyAlignment="0" applyProtection="0"/>
  </cellStyleXfs>
  <cellXfs count="162">
    <xf numFmtId="0" fontId="0" fillId="0" borderId="0" xfId="0"/>
    <xf numFmtId="0" fontId="4" fillId="0" borderId="0" xfId="20" applyFont="1">
      <alignment/>
      <protection/>
    </xf>
    <xf numFmtId="0" fontId="4" fillId="0" borderId="0" xfId="20" applyFont="1" applyProtection="1">
      <alignment/>
      <protection locked="0"/>
    </xf>
    <xf numFmtId="0" fontId="1" fillId="0" borderId="0" xfId="20">
      <alignment/>
      <protection/>
    </xf>
    <xf numFmtId="0" fontId="1" fillId="0" borderId="0" xfId="20" applyProtection="1">
      <alignment/>
      <protection locked="0"/>
    </xf>
    <xf numFmtId="0" fontId="7" fillId="0" borderId="1" xfId="20" applyFont="1" applyBorder="1" applyAlignment="1">
      <alignment vertical="center"/>
      <protection/>
    </xf>
    <xf numFmtId="0" fontId="4" fillId="0" borderId="1" xfId="20" applyFont="1" applyBorder="1" applyAlignment="1">
      <alignment horizontal="left" vertical="center"/>
      <protection/>
    </xf>
    <xf numFmtId="0" fontId="4" fillId="0" borderId="1" xfId="20" applyFont="1" applyBorder="1" applyAlignment="1" applyProtection="1">
      <alignment vertical="center"/>
      <protection locked="0"/>
    </xf>
    <xf numFmtId="0" fontId="7" fillId="0" borderId="1" xfId="20" applyFont="1" applyBorder="1" applyAlignment="1">
      <alignment vertical="center" wrapText="1"/>
      <protection/>
    </xf>
    <xf numFmtId="0" fontId="8" fillId="0" borderId="1" xfId="21" applyFont="1" applyBorder="1" applyAlignment="1" applyProtection="1">
      <alignment horizontal="left" vertical="center" wrapText="1"/>
      <protection locked="0"/>
    </xf>
    <xf numFmtId="0" fontId="8" fillId="0" borderId="2" xfId="21" applyFont="1" applyBorder="1" applyAlignment="1">
      <alignment horizontal="left" vertical="center" wrapText="1"/>
      <protection/>
    </xf>
    <xf numFmtId="0" fontId="9" fillId="0" borderId="1" xfId="20" applyFont="1" applyBorder="1" applyAlignment="1" applyProtection="1">
      <alignment vertical="center" wrapText="1"/>
      <protection locked="0"/>
    </xf>
    <xf numFmtId="0" fontId="4" fillId="0" borderId="1" xfId="20" applyFont="1" applyBorder="1" applyAlignment="1">
      <alignment horizontal="center" vertical="center"/>
      <protection/>
    </xf>
    <xf numFmtId="164" fontId="4" fillId="0" borderId="1" xfId="20" applyNumberFormat="1" applyFont="1" applyBorder="1" applyAlignment="1">
      <alignment horizontal="left" vertical="center"/>
      <protection/>
    </xf>
    <xf numFmtId="0" fontId="3" fillId="0" borderId="1" xfId="22" applyBorder="1" applyAlignment="1">
      <alignment horizontal="center" vertical="center"/>
    </xf>
    <xf numFmtId="0" fontId="14" fillId="2" borderId="1" xfId="21" applyFont="1" applyFill="1" applyBorder="1" applyAlignment="1">
      <alignment horizontal="center" vertical="center" wrapText="1"/>
      <protection/>
    </xf>
    <xf numFmtId="0" fontId="1" fillId="3" borderId="0" xfId="21" applyFill="1">
      <alignment/>
      <protection/>
    </xf>
    <xf numFmtId="0" fontId="1" fillId="0" borderId="0" xfId="21">
      <alignment/>
      <protection/>
    </xf>
    <xf numFmtId="0" fontId="4" fillId="0" borderId="1" xfId="21" applyFont="1" applyBorder="1" applyAlignment="1">
      <alignment horizontal="center" vertical="center"/>
      <protection/>
    </xf>
    <xf numFmtId="0" fontId="4" fillId="0" borderId="1" xfId="21" applyFont="1" applyBorder="1" applyAlignment="1">
      <alignment horizontal="left" vertical="center" wrapText="1"/>
      <protection/>
    </xf>
    <xf numFmtId="0" fontId="4" fillId="0" borderId="1" xfId="21" applyFont="1" applyBorder="1" applyAlignment="1">
      <alignment horizontal="center" vertical="center" wrapText="1"/>
      <protection/>
    </xf>
    <xf numFmtId="165" fontId="4" fillId="0" borderId="1" xfId="21" applyNumberFormat="1" applyFont="1" applyBorder="1" applyAlignment="1">
      <alignment horizontal="center" vertical="center"/>
      <protection/>
    </xf>
    <xf numFmtId="0" fontId="4" fillId="0" borderId="0" xfId="21" applyFont="1" applyAlignment="1">
      <alignment horizontal="center" vertical="center"/>
      <protection/>
    </xf>
    <xf numFmtId="0" fontId="4" fillId="0" borderId="0" xfId="21" applyFont="1" applyAlignment="1">
      <alignment horizontal="left" vertical="center" wrapText="1"/>
      <protection/>
    </xf>
    <xf numFmtId="0" fontId="4" fillId="0" borderId="0" xfId="21" applyFont="1" applyAlignment="1">
      <alignment horizontal="center" vertical="center" wrapText="1"/>
      <protection/>
    </xf>
    <xf numFmtId="165" fontId="4" fillId="0" borderId="0" xfId="21" applyNumberFormat="1" applyFont="1" applyAlignment="1">
      <alignment horizontal="center" vertical="center"/>
      <protection/>
    </xf>
    <xf numFmtId="165" fontId="1" fillId="0" borderId="0" xfId="21" applyNumberFormat="1" applyAlignment="1">
      <alignment horizontal="center"/>
      <protection/>
    </xf>
    <xf numFmtId="0" fontId="1" fillId="0" borderId="0" xfId="21" applyAlignment="1">
      <alignment horizontal="center"/>
      <protection/>
    </xf>
    <xf numFmtId="166" fontId="1" fillId="0" borderId="0" xfId="21" applyNumberFormat="1" applyAlignment="1">
      <alignment horizontal="center"/>
      <protection/>
    </xf>
    <xf numFmtId="0" fontId="1" fillId="0" borderId="0" xfId="21" applyAlignment="1">
      <alignment horizontal="left"/>
      <protection/>
    </xf>
    <xf numFmtId="49" fontId="1" fillId="0" borderId="0" xfId="21" applyNumberFormat="1" applyAlignment="1">
      <alignment horizontal="center"/>
      <protection/>
    </xf>
    <xf numFmtId="0" fontId="8" fillId="0" borderId="0" xfId="21" applyFont="1" applyAlignment="1">
      <alignment horizontal="left" vertical="center" wrapText="1"/>
      <protection/>
    </xf>
    <xf numFmtId="0" fontId="1" fillId="0" borderId="0" xfId="21" applyAlignment="1" applyProtection="1">
      <alignment horizontal="left"/>
      <protection locked="0"/>
    </xf>
    <xf numFmtId="0" fontId="1" fillId="0" borderId="0" xfId="23">
      <alignment/>
      <protection/>
    </xf>
    <xf numFmtId="0" fontId="2" fillId="0" borderId="0" xfId="23" applyFont="1" applyAlignment="1">
      <alignment horizontal="left"/>
      <protection/>
    </xf>
    <xf numFmtId="0" fontId="15" fillId="0" borderId="0" xfId="23" applyFont="1" applyAlignment="1">
      <alignment horizontal="left"/>
      <protection/>
    </xf>
    <xf numFmtId="0" fontId="16" fillId="4" borderId="1" xfId="23" applyFont="1" applyFill="1" applyBorder="1" applyAlignment="1">
      <alignment horizontal="left" vertical="center"/>
      <protection/>
    </xf>
    <xf numFmtId="0" fontId="16" fillId="4" borderId="1" xfId="23" applyFont="1" applyFill="1" applyBorder="1" applyAlignment="1">
      <alignment vertical="center" wrapText="1"/>
      <protection/>
    </xf>
    <xf numFmtId="0" fontId="16" fillId="4" borderId="1" xfId="23" applyFont="1" applyFill="1" applyBorder="1" applyAlignment="1">
      <alignment horizontal="center" vertical="center" wrapText="1"/>
      <protection/>
    </xf>
    <xf numFmtId="0" fontId="2" fillId="4" borderId="1" xfId="23" applyFont="1" applyFill="1" applyBorder="1" applyAlignment="1">
      <alignment vertical="center" wrapText="1"/>
      <protection/>
    </xf>
    <xf numFmtId="0" fontId="1" fillId="0" borderId="1" xfId="23" applyBorder="1" applyAlignment="1">
      <alignment horizontal="left"/>
      <protection/>
    </xf>
    <xf numFmtId="0" fontId="1" fillId="0" borderId="1" xfId="23" applyBorder="1">
      <alignment/>
      <protection/>
    </xf>
    <xf numFmtId="0" fontId="18" fillId="0" borderId="1" xfId="23" applyFont="1" applyBorder="1" applyAlignment="1">
      <alignment horizontal="center" vertical="center" wrapText="1"/>
      <protection/>
    </xf>
    <xf numFmtId="0" fontId="1" fillId="0" borderId="1" xfId="23" applyBorder="1" applyAlignment="1">
      <alignment horizontal="center"/>
      <protection/>
    </xf>
    <xf numFmtId="0" fontId="1" fillId="5" borderId="1" xfId="23" applyFill="1" applyBorder="1" applyAlignment="1">
      <alignment horizontal="left"/>
      <protection/>
    </xf>
    <xf numFmtId="0" fontId="1" fillId="5" borderId="1" xfId="23" applyFill="1" applyBorder="1">
      <alignment/>
      <protection/>
    </xf>
    <xf numFmtId="0" fontId="18" fillId="5" borderId="1" xfId="23" applyFont="1" applyFill="1" applyBorder="1" applyAlignment="1">
      <alignment horizontal="center" vertical="center" wrapText="1"/>
      <protection/>
    </xf>
    <xf numFmtId="0" fontId="2" fillId="5" borderId="1" xfId="23" applyFont="1" applyFill="1" applyBorder="1">
      <alignment/>
      <protection/>
    </xf>
    <xf numFmtId="0" fontId="1" fillId="5" borderId="1" xfId="23" applyFill="1" applyBorder="1" applyAlignment="1">
      <alignment horizontal="center"/>
      <protection/>
    </xf>
    <xf numFmtId="167" fontId="1" fillId="5" borderId="1" xfId="23" applyNumberFormat="1" applyFill="1" applyBorder="1">
      <alignment/>
      <protection/>
    </xf>
    <xf numFmtId="44" fontId="1" fillId="5" borderId="1" xfId="24" applyFill="1" applyBorder="1"/>
    <xf numFmtId="10" fontId="1" fillId="5" borderId="1" xfId="23" applyNumberFormat="1" applyFill="1" applyBorder="1">
      <alignment/>
      <protection/>
    </xf>
    <xf numFmtId="0" fontId="19" fillId="0" borderId="0" xfId="0" applyFont="1"/>
    <xf numFmtId="0" fontId="20" fillId="0" borderId="1" xfId="25" applyBorder="1" applyAlignment="1">
      <alignment horizontal="left" vertical="center"/>
    </xf>
    <xf numFmtId="0" fontId="0" fillId="0" borderId="0" xfId="0" applyAlignment="1">
      <alignment horizontal="center" wrapText="1"/>
    </xf>
    <xf numFmtId="44" fontId="1" fillId="0" borderId="1" xfId="24" applyFill="1" applyBorder="1"/>
    <xf numFmtId="0" fontId="21" fillId="0" borderId="0" xfId="23" applyFont="1">
      <alignment/>
      <protection/>
    </xf>
    <xf numFmtId="44" fontId="1" fillId="3" borderId="1" xfId="24" applyFill="1" applyBorder="1"/>
    <xf numFmtId="10" fontId="1" fillId="3" borderId="1" xfId="23" applyNumberFormat="1" applyFill="1" applyBorder="1">
      <alignment/>
      <protection/>
    </xf>
    <xf numFmtId="14" fontId="2" fillId="0" borderId="0" xfId="23" applyNumberFormat="1" applyFont="1" applyAlignment="1">
      <alignment horizontal="left"/>
      <protection/>
    </xf>
    <xf numFmtId="0" fontId="1" fillId="6" borderId="1" xfId="23" applyFill="1" applyBorder="1" applyAlignment="1">
      <alignment horizontal="left"/>
      <protection/>
    </xf>
    <xf numFmtId="0" fontId="1" fillId="6" borderId="1" xfId="23" applyFill="1" applyBorder="1">
      <alignment/>
      <protection/>
    </xf>
    <xf numFmtId="0" fontId="18" fillId="6" borderId="1" xfId="23" applyFont="1" applyFill="1" applyBorder="1" applyAlignment="1">
      <alignment horizontal="center" vertical="center" wrapText="1"/>
      <protection/>
    </xf>
    <xf numFmtId="0" fontId="2" fillId="6" borderId="1" xfId="23" applyFont="1" applyFill="1" applyBorder="1">
      <alignment/>
      <protection/>
    </xf>
    <xf numFmtId="0" fontId="1" fillId="6" borderId="1" xfId="23" applyFill="1" applyBorder="1" applyAlignment="1">
      <alignment horizontal="center"/>
      <protection/>
    </xf>
    <xf numFmtId="44" fontId="1" fillId="6" borderId="1" xfId="24" applyFill="1" applyBorder="1"/>
    <xf numFmtId="10" fontId="1" fillId="6" borderId="1" xfId="23" applyNumberFormat="1" applyFill="1" applyBorder="1">
      <alignment/>
      <protection/>
    </xf>
    <xf numFmtId="0" fontId="1" fillId="0" borderId="3" xfId="23" applyBorder="1" applyAlignment="1">
      <alignment horizontal="left"/>
      <protection/>
    </xf>
    <xf numFmtId="0" fontId="1" fillId="0" borderId="3" xfId="23" applyBorder="1" applyAlignment="1">
      <alignment horizontal="center"/>
      <protection/>
    </xf>
    <xf numFmtId="44" fontId="0" fillId="0" borderId="0" xfId="0" applyNumberFormat="1"/>
    <xf numFmtId="44" fontId="0" fillId="0" borderId="1" xfId="0" applyNumberFormat="1" applyBorder="1"/>
    <xf numFmtId="0" fontId="1" fillId="0" borderId="0" xfId="23" applyAlignment="1">
      <alignment horizontal="left"/>
      <protection/>
    </xf>
    <xf numFmtId="0" fontId="18" fillId="0" borderId="0" xfId="23" applyFont="1" applyAlignment="1">
      <alignment horizontal="center" vertical="center" wrapText="1"/>
      <protection/>
    </xf>
    <xf numFmtId="0" fontId="1" fillId="0" borderId="0" xfId="23" applyAlignment="1">
      <alignment horizontal="center"/>
      <protection/>
    </xf>
    <xf numFmtId="0" fontId="5" fillId="7" borderId="1" xfId="20" applyFont="1" applyFill="1" applyBorder="1" applyAlignment="1" applyProtection="1">
      <alignment horizontal="center"/>
      <protection locked="0"/>
    </xf>
    <xf numFmtId="14" fontId="4" fillId="0" borderId="0" xfId="20" applyNumberFormat="1" applyFont="1">
      <alignment/>
      <protection/>
    </xf>
    <xf numFmtId="44" fontId="1" fillId="0" borderId="1" xfId="24" applyFill="1" applyBorder="1" applyAlignment="1">
      <alignment horizontal="right"/>
    </xf>
    <xf numFmtId="10" fontId="1" fillId="0" borderId="1" xfId="23" applyNumberFormat="1" applyBorder="1">
      <alignment/>
      <protection/>
    </xf>
    <xf numFmtId="0" fontId="18" fillId="8" borderId="1" xfId="23" applyFont="1" applyFill="1" applyBorder="1" applyAlignment="1">
      <alignment horizontal="center" vertical="center" wrapText="1"/>
      <protection/>
    </xf>
    <xf numFmtId="44" fontId="1" fillId="6" borderId="1" xfId="24" applyFill="1" applyBorder="1" applyAlignment="1">
      <alignment horizontal="right"/>
    </xf>
    <xf numFmtId="0" fontId="0" fillId="6" borderId="0" xfId="0" applyFill="1"/>
    <xf numFmtId="0" fontId="1" fillId="0" borderId="0" xfId="23" applyAlignment="1">
      <alignment horizontal="center" wrapText="1"/>
      <protection/>
    </xf>
    <xf numFmtId="1" fontId="23" fillId="0" borderId="4" xfId="0" applyNumberFormat="1" applyFont="1" applyBorder="1" applyAlignment="1">
      <alignment horizontal="right" vertical="top" wrapText="1" indent="4"/>
    </xf>
    <xf numFmtId="167" fontId="1" fillId="3" borderId="1" xfId="23" applyNumberFormat="1" applyFill="1" applyBorder="1">
      <alignment/>
      <protection/>
    </xf>
    <xf numFmtId="167" fontId="1" fillId="0" borderId="1" xfId="23" applyNumberFormat="1" applyBorder="1">
      <alignment/>
      <protection/>
    </xf>
    <xf numFmtId="0" fontId="0" fillId="0" borderId="0" xfId="0" applyAlignment="1">
      <alignment horizontal="center"/>
    </xf>
    <xf numFmtId="0" fontId="2" fillId="0" borderId="1" xfId="23" applyFont="1" applyBorder="1">
      <alignment/>
      <protection/>
    </xf>
    <xf numFmtId="44" fontId="1" fillId="0" borderId="1" xfId="24" applyFont="1" applyFill="1" applyBorder="1" applyAlignment="1">
      <alignment horizontal="right"/>
    </xf>
    <xf numFmtId="167" fontId="1" fillId="6" borderId="1" xfId="23" applyNumberFormat="1" applyFill="1" applyBorder="1">
      <alignment/>
      <protection/>
    </xf>
    <xf numFmtId="44" fontId="1" fillId="0" borderId="3" xfId="24" applyFill="1" applyBorder="1"/>
    <xf numFmtId="1" fontId="23" fillId="0" borderId="4" xfId="0" applyNumberFormat="1" applyFont="1" applyBorder="1" applyAlignment="1">
      <alignment horizontal="left" vertical="top" wrapText="1" indent="4"/>
    </xf>
    <xf numFmtId="44" fontId="1" fillId="0" borderId="1" xfId="24" applyFont="1" applyFill="1" applyBorder="1"/>
    <xf numFmtId="0" fontId="22" fillId="0" borderId="4" xfId="0" applyFont="1" applyBorder="1" applyAlignment="1">
      <alignment horizontal="left" vertical="top" wrapText="1" indent="3"/>
    </xf>
    <xf numFmtId="44" fontId="1" fillId="6" borderId="1" xfId="24" applyFill="1" applyBorder="1" applyAlignment="1">
      <alignment horizontal="center"/>
    </xf>
    <xf numFmtId="0" fontId="1" fillId="0" borderId="1" xfId="23" applyBorder="1" applyAlignment="1">
      <alignment horizontal="center" vertical="center"/>
      <protection/>
    </xf>
    <xf numFmtId="44" fontId="1" fillId="6" borderId="1" xfId="24" applyFill="1" applyBorder="1" applyAlignment="1">
      <alignment horizontal="left"/>
    </xf>
    <xf numFmtId="44" fontId="1" fillId="6" borderId="1" xfId="24" applyFont="1" applyFill="1" applyBorder="1"/>
    <xf numFmtId="1" fontId="23" fillId="0" borderId="4" xfId="0" applyNumberFormat="1" applyFont="1" applyBorder="1" applyAlignment="1">
      <alignment horizontal="center" vertical="top" wrapText="1"/>
    </xf>
    <xf numFmtId="44" fontId="1" fillId="0" borderId="1" xfId="23" applyNumberFormat="1" applyBorder="1">
      <alignment/>
      <protection/>
    </xf>
    <xf numFmtId="44" fontId="2" fillId="4" borderId="1" xfId="23" applyNumberFormat="1" applyFont="1" applyFill="1" applyBorder="1" applyAlignment="1">
      <alignment vertical="center" wrapText="1"/>
      <protection/>
    </xf>
    <xf numFmtId="44" fontId="1" fillId="0" borderId="0" xfId="23" applyNumberFormat="1">
      <alignment/>
      <protection/>
    </xf>
    <xf numFmtId="0" fontId="1" fillId="0" borderId="1" xfId="23" applyFont="1" applyBorder="1" applyAlignment="1">
      <alignment horizontal="left"/>
      <protection/>
    </xf>
    <xf numFmtId="0" fontId="1" fillId="0" borderId="1" xfId="23" applyFont="1" applyBorder="1">
      <alignment/>
      <protection/>
    </xf>
    <xf numFmtId="0" fontId="1" fillId="8" borderId="1" xfId="23" applyFont="1" applyFill="1" applyBorder="1" applyAlignment="1">
      <alignment horizontal="center" vertical="center" wrapText="1"/>
      <protection/>
    </xf>
    <xf numFmtId="0" fontId="1" fillId="0" borderId="1" xfId="23" applyFont="1" applyBorder="1" applyAlignment="1">
      <alignment horizontal="center"/>
      <protection/>
    </xf>
    <xf numFmtId="167" fontId="1" fillId="3" borderId="1" xfId="23" applyNumberFormat="1" applyFont="1" applyFill="1" applyBorder="1">
      <alignment/>
      <protection/>
    </xf>
    <xf numFmtId="44" fontId="1" fillId="3" borderId="1" xfId="24" applyFont="1" applyFill="1" applyBorder="1"/>
    <xf numFmtId="10" fontId="1" fillId="3" borderId="1" xfId="23" applyNumberFormat="1" applyFont="1" applyFill="1" applyBorder="1">
      <alignment/>
      <protection/>
    </xf>
    <xf numFmtId="0" fontId="1" fillId="0" borderId="1" xfId="23" applyFont="1" applyBorder="1" applyAlignment="1">
      <alignment horizontal="center" vertical="center" wrapText="1"/>
      <protection/>
    </xf>
    <xf numFmtId="167" fontId="1" fillId="0" borderId="1" xfId="23" applyNumberFormat="1" applyFont="1" applyBorder="1">
      <alignment/>
      <protection/>
    </xf>
    <xf numFmtId="44" fontId="1" fillId="0" borderId="1" xfId="24" applyFont="1" applyFill="1" applyBorder="1"/>
    <xf numFmtId="0" fontId="26" fillId="0" borderId="0" xfId="0" applyFont="1"/>
    <xf numFmtId="0" fontId="26" fillId="0" borderId="0" xfId="0" applyFont="1" applyAlignment="1">
      <alignment horizontal="center"/>
    </xf>
    <xf numFmtId="44" fontId="26" fillId="0" borderId="0" xfId="0" applyNumberFormat="1" applyFont="1"/>
    <xf numFmtId="0" fontId="1" fillId="0" borderId="3" xfId="23" applyFont="1" applyBorder="1" applyAlignment="1">
      <alignment horizontal="center"/>
      <protection/>
    </xf>
    <xf numFmtId="0" fontId="1" fillId="0" borderId="3" xfId="23" applyFont="1" applyBorder="1" applyAlignment="1">
      <alignment horizontal="left"/>
      <protection/>
    </xf>
    <xf numFmtId="44" fontId="1" fillId="0" borderId="1" xfId="24" applyFont="1" applyFill="1" applyBorder="1" applyAlignment="1">
      <alignment horizontal="right"/>
    </xf>
    <xf numFmtId="0" fontId="1" fillId="6" borderId="1" xfId="23" applyFont="1" applyFill="1" applyBorder="1" applyAlignment="1">
      <alignment horizontal="left"/>
      <protection/>
    </xf>
    <xf numFmtId="0" fontId="1" fillId="6" borderId="1" xfId="23" applyFont="1" applyFill="1" applyBorder="1">
      <alignment/>
      <protection/>
    </xf>
    <xf numFmtId="0" fontId="1" fillId="6" borderId="1" xfId="23" applyFont="1" applyFill="1" applyBorder="1" applyAlignment="1">
      <alignment horizontal="center" vertical="center" wrapText="1"/>
      <protection/>
    </xf>
    <xf numFmtId="0" fontId="1" fillId="6" borderId="1" xfId="23" applyFont="1" applyFill="1" applyBorder="1" applyAlignment="1">
      <alignment horizontal="center"/>
      <protection/>
    </xf>
    <xf numFmtId="167" fontId="1" fillId="6" borderId="1" xfId="23" applyNumberFormat="1" applyFont="1" applyFill="1" applyBorder="1">
      <alignment/>
      <protection/>
    </xf>
    <xf numFmtId="44" fontId="1" fillId="6" borderId="1" xfId="24" applyFont="1" applyFill="1" applyBorder="1" applyAlignment="1">
      <alignment horizontal="right"/>
    </xf>
    <xf numFmtId="10" fontId="1" fillId="6" borderId="1" xfId="23" applyNumberFormat="1" applyFont="1" applyFill="1" applyBorder="1">
      <alignment/>
      <protection/>
    </xf>
    <xf numFmtId="44" fontId="1" fillId="0" borderId="3" xfId="24" applyFont="1" applyFill="1" applyBorder="1"/>
    <xf numFmtId="44" fontId="1" fillId="6" borderId="1" xfId="24" applyFont="1" applyFill="1" applyBorder="1"/>
    <xf numFmtId="0" fontId="26" fillId="9" borderId="5" xfId="0" applyFont="1" applyFill="1" applyBorder="1" applyAlignment="1">
      <alignment wrapText="1"/>
    </xf>
    <xf numFmtId="0" fontId="26" fillId="9" borderId="1" xfId="0" applyFont="1" applyFill="1" applyBorder="1" applyAlignment="1">
      <alignment wrapText="1"/>
    </xf>
    <xf numFmtId="0" fontId="26" fillId="9" borderId="5" xfId="0" applyFont="1" applyFill="1" applyBorder="1" applyAlignment="1">
      <alignment wrapText="1"/>
    </xf>
    <xf numFmtId="44" fontId="1" fillId="9" borderId="6" xfId="0" applyNumberFormat="1" applyFont="1" applyFill="1" applyBorder="1" applyAlignment="1">
      <alignment horizontal="right" wrapText="1"/>
    </xf>
    <xf numFmtId="0" fontId="1" fillId="9" borderId="6" xfId="0" applyFont="1" applyFill="1" applyBorder="1" applyAlignment="1">
      <alignment horizontal="center" wrapText="1"/>
    </xf>
    <xf numFmtId="0" fontId="1" fillId="9" borderId="6" xfId="0" applyFont="1" applyFill="1" applyBorder="1" applyAlignment="1">
      <alignment wrapText="1"/>
    </xf>
    <xf numFmtId="0" fontId="1" fillId="9" borderId="1" xfId="0" applyFont="1" applyFill="1" applyBorder="1" applyAlignment="1">
      <alignment wrapText="1"/>
    </xf>
    <xf numFmtId="44" fontId="1" fillId="9" borderId="6" xfId="0" applyNumberFormat="1" applyFont="1" applyFill="1" applyBorder="1" applyAlignment="1">
      <alignment wrapText="1"/>
    </xf>
    <xf numFmtId="0" fontId="1" fillId="9" borderId="5" xfId="0" applyFont="1" applyFill="1" applyBorder="1" applyAlignment="1">
      <alignment horizontal="center" wrapText="1"/>
    </xf>
    <xf numFmtId="0" fontId="1" fillId="9" borderId="5" xfId="0" applyFont="1" applyFill="1" applyBorder="1" applyAlignment="1">
      <alignment wrapText="1"/>
    </xf>
    <xf numFmtId="44" fontId="1" fillId="9" borderId="5" xfId="0" applyNumberFormat="1" applyFont="1" applyFill="1" applyBorder="1" applyAlignment="1">
      <alignment wrapText="1"/>
    </xf>
    <xf numFmtId="0" fontId="1" fillId="0" borderId="1" xfId="23" applyFont="1" applyBorder="1" applyAlignment="1">
      <alignment horizontal="center" vertical="center"/>
      <protection/>
    </xf>
    <xf numFmtId="10" fontId="1" fillId="0" borderId="1" xfId="23" applyNumberFormat="1" applyFont="1" applyBorder="1">
      <alignment/>
      <protection/>
    </xf>
    <xf numFmtId="44" fontId="1" fillId="6" borderId="1" xfId="24" applyFont="1" applyFill="1" applyBorder="1" applyAlignment="1">
      <alignment horizontal="left"/>
    </xf>
    <xf numFmtId="0" fontId="1" fillId="9" borderId="6" xfId="0" applyFont="1" applyFill="1" applyBorder="1" applyAlignment="1">
      <alignment horizontal="center" vertical="center" wrapText="1"/>
    </xf>
    <xf numFmtId="44" fontId="1" fillId="0" borderId="1" xfId="24" applyFont="1" applyFill="1" applyBorder="1" applyAlignment="1">
      <alignment horizontal="left"/>
    </xf>
    <xf numFmtId="44" fontId="1" fillId="9" borderId="5" xfId="0" applyNumberFormat="1" applyFont="1" applyFill="1" applyBorder="1" applyAlignment="1">
      <alignment horizontal="left" wrapText="1"/>
    </xf>
    <xf numFmtId="44" fontId="1" fillId="9" borderId="6" xfId="0" applyNumberFormat="1" applyFont="1" applyFill="1" applyBorder="1" applyAlignment="1">
      <alignment horizontal="left" wrapText="1"/>
    </xf>
    <xf numFmtId="0" fontId="15" fillId="0" borderId="0" xfId="23" applyFont="1" applyAlignment="1">
      <alignment horizontal="center"/>
      <protection/>
    </xf>
    <xf numFmtId="0" fontId="21" fillId="0" borderId="0" xfId="23" applyFont="1" applyAlignment="1">
      <alignment horizontal="center"/>
      <protection/>
    </xf>
    <xf numFmtId="14" fontId="2" fillId="0" borderId="0" xfId="23" applyNumberFormat="1" applyFont="1" applyAlignment="1">
      <alignment horizontal="center"/>
      <protection/>
    </xf>
    <xf numFmtId="1" fontId="25" fillId="0" borderId="4" xfId="0" applyNumberFormat="1" applyFont="1" applyBorder="1" applyAlignment="1">
      <alignment horizontal="center" vertical="top" wrapText="1"/>
    </xf>
    <xf numFmtId="0" fontId="1" fillId="0" borderId="6" xfId="0" applyFont="1" applyBorder="1" applyAlignment="1">
      <alignment horizontal="center" wrapText="1"/>
    </xf>
    <xf numFmtId="0" fontId="27" fillId="0" borderId="4" xfId="0" applyFont="1" applyBorder="1" applyAlignment="1">
      <alignment horizontal="center" vertical="top" wrapText="1"/>
    </xf>
    <xf numFmtId="0" fontId="27" fillId="0" borderId="7" xfId="0" applyFont="1" applyBorder="1" applyAlignment="1">
      <alignment horizontal="center" vertical="top" wrapText="1"/>
    </xf>
    <xf numFmtId="0" fontId="26" fillId="9" borderId="1" xfId="0" applyFont="1" applyFill="1" applyBorder="1" applyAlignment="1">
      <alignment horizontal="center" wrapText="1"/>
    </xf>
    <xf numFmtId="0" fontId="5" fillId="7" borderId="1" xfId="20" applyFont="1" applyFill="1" applyBorder="1" applyAlignment="1" applyProtection="1">
      <alignment horizontal="center"/>
      <protection locked="0"/>
    </xf>
    <xf numFmtId="49" fontId="4" fillId="0" borderId="2" xfId="20" applyNumberFormat="1" applyFont="1" applyBorder="1" applyAlignment="1" applyProtection="1">
      <alignment horizontal="left" vertical="top" wrapText="1"/>
      <protection locked="0"/>
    </xf>
    <xf numFmtId="49" fontId="4" fillId="0" borderId="3" xfId="20" applyNumberFormat="1" applyFont="1" applyBorder="1" applyAlignment="1" applyProtection="1">
      <alignment horizontal="left" vertical="top" wrapText="1"/>
      <protection locked="0"/>
    </xf>
    <xf numFmtId="49" fontId="4" fillId="0" borderId="8" xfId="20" applyNumberFormat="1" applyFont="1" applyBorder="1" applyAlignment="1" applyProtection="1">
      <alignment horizontal="left" vertical="top" wrapText="1"/>
      <protection locked="0"/>
    </xf>
    <xf numFmtId="0" fontId="10" fillId="0" borderId="9" xfId="21" applyFont="1" applyBorder="1" applyAlignment="1" applyProtection="1">
      <alignment horizontal="left" vertical="top" wrapText="1"/>
      <protection locked="0"/>
    </xf>
    <xf numFmtId="0" fontId="10" fillId="0" borderId="10" xfId="21" applyFont="1" applyBorder="1" applyAlignment="1" applyProtection="1">
      <alignment horizontal="left" vertical="top" wrapText="1"/>
      <protection locked="0"/>
    </xf>
    <xf numFmtId="0" fontId="10" fillId="0" borderId="11" xfId="21" applyFont="1" applyBorder="1" applyAlignment="1" applyProtection="1">
      <alignment horizontal="left" vertical="top" wrapText="1"/>
      <protection locked="0"/>
    </xf>
    <xf numFmtId="0" fontId="10" fillId="0" borderId="12" xfId="21" applyFont="1" applyBorder="1" applyAlignment="1" applyProtection="1">
      <alignment horizontal="left" vertical="top" wrapText="1"/>
      <protection locked="0"/>
    </xf>
    <xf numFmtId="0" fontId="10" fillId="0" borderId="13" xfId="21" applyFont="1" applyBorder="1" applyAlignment="1" applyProtection="1">
      <alignment horizontal="left" vertical="top" wrapText="1"/>
      <protection locked="0"/>
    </xf>
    <xf numFmtId="0" fontId="10" fillId="0" borderId="14" xfId="21" applyFont="1" applyBorder="1" applyAlignment="1" applyProtection="1">
      <alignment horizontal="left" vertical="top" wrapText="1"/>
      <protection locked="0"/>
    </xf>
  </cellXfs>
  <cellStyles count="12">
    <cellStyle name="Normal" xfId="0"/>
    <cellStyle name="Percent" xfId="15"/>
    <cellStyle name="Currency" xfId="16"/>
    <cellStyle name="Currency [0]" xfId="17"/>
    <cellStyle name="Comma" xfId="18"/>
    <cellStyle name="Comma [0]" xfId="19"/>
    <cellStyle name="Normal 3" xfId="20"/>
    <cellStyle name="Normal 2 2" xfId="21"/>
    <cellStyle name="Hyperlink 3" xfId="22"/>
    <cellStyle name="Normal 4" xfId="23"/>
    <cellStyle name="Currency 2" xfId="24"/>
    <cellStyle name="Hyperlink"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885825</xdr:colOff>
      <xdr:row>14</xdr:row>
      <xdr:rowOff>0</xdr:rowOff>
    </xdr:from>
    <xdr:ext cx="12458700" cy="1390650"/>
    <xdr:sp macro="" textlink="">
      <xdr:nvSpPr>
        <xdr:cNvPr id="2" name="Rectangle 4"/>
        <xdr:cNvSpPr/>
      </xdr:nvSpPr>
      <xdr:spPr>
        <a:xfrm rot="1038726">
          <a:off x="2057400" y="2819400"/>
          <a:ext cx="12458700" cy="1390650"/>
        </a:xfrm>
        <a:prstGeom prst="rect">
          <a:avLst/>
        </a:prstGeom>
        <a:noFill/>
        <a:ln>
          <a:noFill/>
        </a:ln>
      </xdr:spPr>
      <xdr:txBody>
        <a:bodyPr wrap="square" lIns="91440" tIns="45720" rIns="91440" bIns="45720">
          <a:noAutofit/>
        </a:bodyPr>
        <a:lstStyle/>
        <a:p>
          <a:pPr algn="ctr"/>
          <a:r>
            <a:rPr lang="en-US" sz="5400" b="1" cap="none" spc="0">
              <a:ln w="12700" cmpd="sng">
                <a:solidFill>
                  <a:schemeClr val="accent4"/>
                </a:solidFill>
                <a:prstDash val="solid"/>
              </a:ln>
              <a:solidFill>
                <a:schemeClr val="accent1"/>
              </a:solidFill>
              <a:effectLst/>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rbaneravag\Desktop\Web%20Posting%20Checklist%20-%20Illumina%20Inc%20sole%20source_2019%20price%20updat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ob Aid"/>
      <sheetName val="Web Posting Checklist"/>
      <sheetName val="Supplier Tab"/>
      <sheetName val="Legal Transmittal"/>
      <sheetName val="Contract Overview"/>
      <sheetName val="Supplier Information"/>
      <sheetName val="Illumina Price List"/>
    </sheetNames>
    <sheetDataSet>
      <sheetData sheetId="0"/>
      <sheetData sheetId="1">
        <row r="6">
          <cell r="H6" t="str">
            <v>Liz Bollinger</v>
          </cell>
        </row>
        <row r="8">
          <cell r="C8" t="str">
            <v>Illumina Nucleic Acid Analytical Equipment and Supplies</v>
          </cell>
        </row>
        <row r="10">
          <cell r="C10">
            <v>6100046156</v>
          </cell>
        </row>
        <row r="12">
          <cell r="C12">
            <v>4400020005</v>
          </cell>
        </row>
        <row r="14">
          <cell r="C14" t="str">
            <v>P-Card Accepted</v>
          </cell>
        </row>
      </sheetData>
      <sheetData sheetId="2">
        <row r="1">
          <cell r="C1" t="str">
            <v>AUTOPOPULATE OPTIONS</v>
          </cell>
        </row>
        <row r="2">
          <cell r="C2" t="str">
            <v>Need Legal approval for All?</v>
          </cell>
        </row>
        <row r="3">
          <cell r="C3" t="str">
            <v>Need Legal approval only for contracts starting on or after a certain date?</v>
          </cell>
        </row>
        <row r="4">
          <cell r="C4" t="str">
            <v>If so, which date?</v>
          </cell>
        </row>
        <row r="5">
          <cell r="C5" t="str">
            <v>Is approval reason same for all?</v>
          </cell>
        </row>
        <row r="6">
          <cell r="C6" t="str">
            <v>If yes, what reason?</v>
          </cell>
        </row>
        <row r="8">
          <cell r="C8" t="str">
            <v>CONTRACT 
NUMBER</v>
          </cell>
        </row>
        <row r="10">
          <cell r="C10">
            <v>4400020005</v>
          </cell>
          <cell r="L10" t="str">
            <v>Illumina, Inc</v>
          </cell>
          <cell r="M10">
            <v>408689</v>
          </cell>
          <cell r="O10" t="str">
            <v>N/A</v>
          </cell>
          <cell r="P10" t="str">
            <v>5200 Illumina Way</v>
          </cell>
          <cell r="Q10" t="str">
            <v>Rob Hnatuk</v>
          </cell>
          <cell r="R10" t="str">
            <v>610-705-2537</v>
          </cell>
          <cell r="S10" t="str">
            <v>858-202-4766</v>
          </cell>
          <cell r="T10" t="str">
            <v>rhnatuk@illumina.com</v>
          </cell>
        </row>
        <row r="11">
          <cell r="P11" t="str">
            <v>San Diego CA 92122-4616</v>
          </cell>
          <cell r="Q11" t="str">
            <v>Nikki Chu</v>
          </cell>
          <cell r="R11" t="str">
            <v>858-882-6872</v>
          </cell>
          <cell r="S11" t="str">
            <v>858-202-4766</v>
          </cell>
          <cell r="T11" t="str">
            <v>nchu@illumina.com</v>
          </cell>
        </row>
        <row r="12">
          <cell r="Q12" t="str">
            <v>Crystal Moran</v>
          </cell>
          <cell r="R12" t="str">
            <v>412-628-7555</v>
          </cell>
          <cell r="S12" t="str">
            <v>858-202-4766</v>
          </cell>
          <cell r="T12" t="str">
            <v>cmoran@illumina.com</v>
          </cell>
        </row>
        <row r="13">
          <cell r="Q13" t="str">
            <v>Customer Service</v>
          </cell>
          <cell r="T13" t="str">
            <v>customerservice@illumina.com</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dgs.pa.gov/Businesses/Materials%20and%20Services%20Procurement/Procurement-Resources/Pages/End-User-Procedures.aspx" TargetMode="External" /><Relationship Id="rId2" Type="http://schemas.openxmlformats.org/officeDocument/2006/relationships/hyperlink" Target="mailto:stepdunn@pa.gov"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4CF3E-E7BF-4EB8-9BA5-5D8A0BCE4F16}">
  <sheetPr>
    <pageSetUpPr fitToPage="1"/>
  </sheetPr>
  <dimension ref="A1:XFD24"/>
  <sheetViews>
    <sheetView tabSelected="1" zoomScale="80" zoomScaleNormal="80" workbookViewId="0" topLeftCell="A1">
      <selection activeCell="B3" sqref="B3:B20"/>
    </sheetView>
  </sheetViews>
  <sheetFormatPr defaultColWidth="0" defaultRowHeight="0" customHeight="1" zeroHeight="1"/>
  <cols>
    <col min="1" max="1" width="1.7109375" style="1" customWidth="1"/>
    <col min="2" max="2" width="100.7109375" style="2" customWidth="1"/>
    <col min="3" max="3" width="1.7109375" style="1" customWidth="1"/>
    <col min="4" max="4" width="30.8515625" style="2" customWidth="1"/>
    <col min="5" max="5" width="69.7109375" style="2" customWidth="1"/>
    <col min="6" max="6" width="0" style="2" hidden="1" customWidth="1"/>
    <col min="7" max="16383" width="9.140625" style="2" hidden="1" customWidth="1"/>
    <col min="16384" max="16384" width="1.421875" style="1" customWidth="1"/>
  </cols>
  <sheetData>
    <row r="1" spans="2:5" ht="11.25" customHeight="1">
      <c r="B1" s="1"/>
      <c r="D1" s="75">
        <v>45418</v>
      </c>
      <c r="E1" s="1"/>
    </row>
    <row r="2" spans="1:16384" s="4" customFormat="1" ht="23.25" customHeight="1">
      <c r="A2" s="3"/>
      <c r="B2" s="74" t="s">
        <v>0</v>
      </c>
      <c r="C2" s="1"/>
      <c r="D2" s="152" t="s">
        <v>1</v>
      </c>
      <c r="E2" s="152"/>
      <c r="XFD2" s="3"/>
    </row>
    <row r="3" spans="1:16384" s="4" customFormat="1" ht="32.25" customHeight="1">
      <c r="A3" s="3"/>
      <c r="B3" s="153" t="s">
        <v>198</v>
      </c>
      <c r="C3" s="1"/>
      <c r="D3" s="5" t="s">
        <v>2</v>
      </c>
      <c r="E3" s="6" t="str">
        <f>'[1]Web Posting Checklist'!C8</f>
        <v>Illumina Nucleic Acid Analytical Equipment and Supplies</v>
      </c>
      <c r="XFD3" s="3"/>
    </row>
    <row r="4" spans="1:16384" s="4" customFormat="1" ht="32.25" customHeight="1">
      <c r="A4" s="3"/>
      <c r="B4" s="154"/>
      <c r="C4" s="1"/>
      <c r="D4" s="5" t="s">
        <v>3</v>
      </c>
      <c r="E4" s="6">
        <f>'[1]Web Posting Checklist'!C12</f>
        <v>4400020005</v>
      </c>
      <c r="XFD4" s="3"/>
    </row>
    <row r="5" spans="1:16384" s="4" customFormat="1" ht="32.25" customHeight="1">
      <c r="A5" s="3"/>
      <c r="B5" s="154"/>
      <c r="C5" s="1"/>
      <c r="D5" s="5" t="s">
        <v>4</v>
      </c>
      <c r="E5" s="6">
        <f>'[1]Web Posting Checklist'!C10</f>
        <v>6100046156</v>
      </c>
      <c r="XFD5" s="3"/>
    </row>
    <row r="6" spans="1:16384" s="4" customFormat="1" ht="32.25" customHeight="1">
      <c r="A6" s="3"/>
      <c r="B6" s="154"/>
      <c r="C6" s="1"/>
      <c r="D6" s="5" t="s">
        <v>5</v>
      </c>
      <c r="E6" s="7"/>
      <c r="XFD6" s="3"/>
    </row>
    <row r="7" spans="1:16384" s="4" customFormat="1" ht="32.25" customHeight="1">
      <c r="A7" s="3"/>
      <c r="B7" s="154"/>
      <c r="C7" s="1"/>
      <c r="D7" s="8" t="s">
        <v>6</v>
      </c>
      <c r="E7" s="9" t="s">
        <v>197</v>
      </c>
      <c r="XFD7" s="3"/>
    </row>
    <row r="8" spans="1:16384" s="4" customFormat="1" ht="32.25" customHeight="1">
      <c r="A8" s="3"/>
      <c r="B8" s="154"/>
      <c r="C8" s="1"/>
      <c r="D8" s="5" t="s">
        <v>7</v>
      </c>
      <c r="E8" s="10">
        <f>COUNT('[1]Supplier Tab'!C:C)</f>
        <v>1</v>
      </c>
      <c r="XFD8" s="3"/>
    </row>
    <row r="9" spans="1:16384" s="4" customFormat="1" ht="32.25" customHeight="1">
      <c r="A9" s="3"/>
      <c r="B9" s="154"/>
      <c r="C9" s="1"/>
      <c r="D9" s="8" t="s">
        <v>8</v>
      </c>
      <c r="E9" s="11" t="s">
        <v>9</v>
      </c>
      <c r="F9" s="11"/>
      <c r="XFD9" s="3"/>
    </row>
    <row r="10" spans="1:16384" s="4" customFormat="1" ht="32.25" customHeight="1">
      <c r="A10" s="3"/>
      <c r="B10" s="154"/>
      <c r="C10" s="1"/>
      <c r="D10" s="5" t="s">
        <v>10</v>
      </c>
      <c r="E10" s="12" t="s">
        <v>11</v>
      </c>
      <c r="XFD10" s="3"/>
    </row>
    <row r="11" spans="1:16384" s="4" customFormat="1" ht="32.25" customHeight="1">
      <c r="A11" s="3"/>
      <c r="B11" s="154"/>
      <c r="C11" s="1"/>
      <c r="D11" s="5" t="s">
        <v>12</v>
      </c>
      <c r="E11" s="13" t="s">
        <v>13</v>
      </c>
      <c r="XFD11" s="3"/>
    </row>
    <row r="12" spans="1:16384" s="4" customFormat="1" ht="27" customHeight="1">
      <c r="A12" s="3"/>
      <c r="B12" s="154"/>
      <c r="C12" s="1"/>
      <c r="D12" s="5" t="s">
        <v>14</v>
      </c>
      <c r="E12" s="53" t="s">
        <v>15</v>
      </c>
      <c r="XFD12" s="3"/>
    </row>
    <row r="13" spans="1:16384" s="4" customFormat="1" ht="27" customHeight="1">
      <c r="A13" s="3"/>
      <c r="B13" s="154"/>
      <c r="C13" s="1"/>
      <c r="D13" s="152" t="s">
        <v>16</v>
      </c>
      <c r="E13" s="152"/>
      <c r="XFD13" s="3"/>
    </row>
    <row r="14" spans="1:16384" s="4" customFormat="1" ht="27.75" customHeight="1">
      <c r="A14" s="3"/>
      <c r="B14" s="154"/>
      <c r="C14" s="1"/>
      <c r="D14" s="5" t="s">
        <v>17</v>
      </c>
      <c r="E14" s="7" t="s">
        <v>18</v>
      </c>
      <c r="XFD14" s="3"/>
    </row>
    <row r="15" spans="1:16384" s="4" customFormat="1" ht="27" customHeight="1">
      <c r="A15" s="3"/>
      <c r="B15" s="154"/>
      <c r="C15" s="1"/>
      <c r="D15" s="5" t="s">
        <v>19</v>
      </c>
      <c r="E15" s="7"/>
      <c r="XFD15" s="3"/>
    </row>
    <row r="16" spans="1:16384" s="4" customFormat="1" ht="27" customHeight="1">
      <c r="A16" s="3"/>
      <c r="B16" s="154"/>
      <c r="C16" s="1"/>
      <c r="D16" s="5" t="s">
        <v>20</v>
      </c>
      <c r="E16" s="14" t="s">
        <v>21</v>
      </c>
      <c r="XFD16" s="3"/>
    </row>
    <row r="17" spans="1:16384" s="4" customFormat="1" ht="27" customHeight="1">
      <c r="A17" s="3"/>
      <c r="B17" s="154"/>
      <c r="C17" s="1"/>
      <c r="D17" s="5" t="s">
        <v>22</v>
      </c>
      <c r="E17" s="12" t="str">
        <f>'[1]Web Posting Checklist'!C14</f>
        <v>P-Card Accepted</v>
      </c>
      <c r="XFD17" s="3"/>
    </row>
    <row r="18" spans="1:16384" s="4" customFormat="1" ht="27" customHeight="1">
      <c r="A18" s="3"/>
      <c r="B18" s="154"/>
      <c r="C18" s="1"/>
      <c r="D18" s="156" t="s">
        <v>131</v>
      </c>
      <c r="E18" s="157"/>
      <c r="XFD18" s="3"/>
    </row>
    <row r="19" spans="1:16384" s="4" customFormat="1" ht="204" customHeight="1">
      <c r="A19" s="3"/>
      <c r="B19" s="154"/>
      <c r="C19" s="1"/>
      <c r="D19" s="158"/>
      <c r="E19" s="159"/>
      <c r="XFD19" s="3"/>
    </row>
    <row r="20" spans="1:16384" s="4" customFormat="1" ht="15" hidden="1">
      <c r="A20" s="3"/>
      <c r="B20" s="155"/>
      <c r="C20" s="1"/>
      <c r="D20" s="160"/>
      <c r="E20" s="161"/>
      <c r="XFD20" s="3"/>
    </row>
    <row r="21" spans="1:16384" s="4" customFormat="1" ht="15">
      <c r="A21" s="3"/>
      <c r="B21" s="1"/>
      <c r="C21" s="1"/>
      <c r="D21" s="1"/>
      <c r="E21" s="1"/>
      <c r="XFD21" s="3"/>
    </row>
    <row r="22" spans="2:5" ht="15" customHeight="1" hidden="1">
      <c r="B22" s="1"/>
      <c r="D22" s="1"/>
      <c r="E22" s="1"/>
    </row>
    <row r="23" spans="2:5" ht="15" customHeight="1" hidden="1">
      <c r="B23" s="1"/>
      <c r="D23" s="1"/>
      <c r="E23" s="1"/>
    </row>
    <row r="24" spans="2:5" ht="15" customHeight="1">
      <c r="B24" s="1"/>
      <c r="D24" s="1"/>
      <c r="E24" s="1"/>
    </row>
  </sheetData>
  <sheetProtection formatCells="0"/>
  <protectedRanges>
    <protectedRange sqref="B3 E6:E7 E14:E15 D18" name="Range1" securityDescriptor="O:WDG:WDD:(A;;CC;;;S-1-5-21-326852099-1603424837-312552118-12458)(A;;CC;;;S-1-5-21-326852099-1603424837-312552118-656635)(A;;CC;;;S-1-5-21-326852099-1603424837-312552118-1366100)(A;;CC;;;S-1-5-21-326852099-1603424837-312552118-12270)(A;;CC;;;S-1-5-21-326852099-1603424837-312552118-1480888)(A;;CC;;;S-1-5-21-326852099-1603424837-312552118-592712)(A;;CC;;;S-1-5-21-326852099-1603424837-312552118-12119)(A;;CC;;;S-1-5-21-326852099-1603424837-312552118-7810)(A;;CC;;;S-1-5-21-326852099-1603424837-312552118-12692)(A;;CC;;;S-1-5-21-326852099-1603424837-312552118-12152)(A;;CC;;;S-1-5-21-326852099-1603424837-312552118-1381250)(A;;CC;;;S-1-5-21-326852099-1603424837-312552118-236294)(A;;CC;;;S-1-5-21-326852099-1603424837-312552118-87506)(A;;CC;;;S-1-5-21-326852099-1603424837-312552118-12135)(A;;CC;;;S-1-5-21-326852099-1603424837-312552118-631348)(A;;CC;;;S-1-5-21-326852099-1603424837-312552118-164485)(A;;CC;;;S-1-5-21-326852099-1603424837-312552118-5419)(A;;CC;;;S-1-5-21-326852099-1603424837-312552118-14136)(A;;CC;;;S-1-5-21-326852099-1603424837-312552118-1328774)(A;;CC;;;S-1-5-21-326852099-1603424837-312552118-491847)(A;;CC;;;S-1-5-21-326852099-1603424837-312552118-601847)(A;;CC;;;S-1-5-21-326852099-1603424837-312552118-164785)(A;;CC;;;S-1-5-21-326852099-1603424837-312552118-267813)(A;;CC;;;S-1-5-21-326852099-1603424837-312552118-35538)(A;;CC;;;S-1-5-21-326852099-1603424837-312552118-16584)(A;;CC;;;S-1-5-21-326852099-1603424837-312552118-381457)(A;;CC;;;S-1-5-21-326852099-1603424837-312552118-641941)(A;;CC;;;S-1-5-21-326852099-1603424837-312552118-347625)(A;;CC;;;S-1-5-21-326852099-1603424837-312552118-164502)(A;;CC;;;S-1-5-21-326852099-1603424837-312552118-1108968)(A;;CC;;;S-1-5-21-326852099-1603424837-312552118-19220)(A;;CC;;;S-1-5-21-326852099-1603424837-312552118-306177)(A;;CC;;;S-1-5-21-326852099-1603424837-312552118-433821)(A;;CC;;;S-1-5-21-326852099-1603424837-312552118-400340)(A;;CC;;;S-1-5-21-326852099-1603424837-312552118-977525)(A;;CC;;;S-1-5-21-326852099-1603424837-312552118-692706)(A;;CC;;;S-1-5-21-326852099-1603424837-312552118-12074)(A;;CC;;;S-1-5-21-326852099-1603424837-312552118-659329)(A;;CC;;;S-1-5-21-326852099-1603424837-312552118-378924)(A;;CC;;;S-1-5-21-326852099-1603424837-312552118-1294939)(A;;CC;;;S-1-5-21-326852099-1603424837-312552118-1309228)(A;;CC;;;S-1-5-21-326852099-1603424837-312552118-275199)(A;;CC;;;S-1-5-21-326852099-1603424837-312552118-724743)(A;;CC;;;S-1-5-21-326852099-1603424837-312552118-292788)(A;;CC;;;S-1-5-21-326852099-1603424837-312552118-649618)(A;;CC;;;S-1-5-21-326852099-1603424837-312552118-24606)(A;;CC;;;S-1-5-21-326852099-1603424837-312552118-621582)(A;;CC;;;S-1-5-21-326852099-1603424837-312552118-12123)(A;;CC;;;S-1-5-21-326852099-1603424837-312552118-12196)(A;;CC;;;S-1-5-21-326852099-1603424837-312552118-643688)(A;;CC;;;S-1-5-21-326852099-1603424837-312552118-467267)(A;;CC;;;S-1-5-21-326852099-1603424837-312552118-1379314)(A;;CC;;;S-1-5-21-326852099-1603424837-312552118-474379)(A;;CC;;;S-1-5-21-326852099-1603424837-312552118-600030)(A;;CC;;;S-1-5-21-326852099-1603424837-312552118-605501)(A;;CC;;;S-1-5-21-326852099-1603424837-312552118-654847)(A;;CC;;;S-1-5-21-326852099-1603424837-312552118-1308994)(A;;CC;;;S-1-5-21-326852099-1603424837-312552118-186047)(A;;CC;;;S-1-5-21-326852099-1603424837-312552118-155177)(A;;CC;;;S-1-5-21-326852099-1603424837-312552118-457265)(A;;CC;;;S-1-5-21-326852099-1603424837-312552118-19437)(A;;CC;;;S-1-5-21-326852099-1603424837-312552118-288356)(A;;CC;;;S-1-5-21-326852099-1603424837-312552118-593595)(A;;CC;;;S-1-5-21-326852099-1603424837-312552118-436294)(A;;CC;;;S-1-5-21-326852099-1603424837-312552118-1367070)(A;;CC;;;S-1-5-21-326852099-1603424837-312552118-499735)(A;;CC;;;S-1-5-21-326852099-1603424837-312552118-1171314)(A;;CC;;;S-1-5-21-326852099-1603424837-312552118-592531)(A;;CC;;;S-1-5-21-326852099-1603424837-312552118-10877)(A;;CC;;;S-1-5-21-326852099-1603424837-312552118-1377494)(A;;CC;;;S-1-5-21-326852099-1603424837-312552118-10089)(A;;CC;;;S-1-5-21-326852099-1603424837-312552118-587991)"/>
  </protectedRanges>
  <mergeCells count="4">
    <mergeCell ref="D2:E2"/>
    <mergeCell ref="B3:B20"/>
    <mergeCell ref="D13:E13"/>
    <mergeCell ref="D18:E20"/>
  </mergeCells>
  <dataValidations count="3">
    <dataValidation type="list" allowBlank="1" showInputMessage="1" showErrorMessage="1" prompt="Choose from drop-down list" sqref="E14">
      <formula1>"Material, Service, Both"</formula1>
    </dataValidation>
    <dataValidation type="list" allowBlank="1" showInputMessage="1" showErrorMessage="1" prompt="Choose from drop-down list" sqref="E15">
      <formula1>"Catalog/Price List, Invitation To Qualify (ITQ), Line Item, MSCC, MSCC/Line Item, Punchout, MRP and Market Priced contracts, Supplier Website"</formula1>
    </dataValidation>
    <dataValidation allowBlank="1" showInputMessage="1" showErrorMessage="1" prompt="Only change revision date when making a change to the contract (i.e. pricing update, renewal, etc)  If only updating supplier contact information do not change revision date." sqref="E9"/>
  </dataValidations>
  <hyperlinks>
    <hyperlink ref="E16" r:id="rId1" display="http://www.dgs.pa.gov/Businesses/Materials%20and%20Services%20Procurement/Procurement-Resources/Pages/End-User-Procedures.aspx"/>
    <hyperlink ref="E12" r:id="rId2" display="mailto:stepdunn@pa.gov"/>
  </hyperlinks>
  <printOptions/>
  <pageMargins left="0.25" right="0.25" top="0.75" bottom="0.5" header="0.3" footer="0.3"/>
  <pageSetup fitToHeight="1" fitToWidth="1" horizontalDpi="600" verticalDpi="600" orientation="landscape" scale="67" r:id="rId3"/>
  <headerFooter scaleWithDoc="0" alignWithMargins="0">
    <oddHeader>&amp;C&amp;"Arial,Bold"&amp;16Contract Overview&amp;"Arial,Regular"&amp;11
&amp;KFF0000Prior to utilizing this contract, the user should read the contract in its entirety.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0E1F5-1462-4F82-A588-864722CA75E4}">
  <sheetPr>
    <pageSetUpPr fitToPage="1"/>
  </sheetPr>
  <dimension ref="A1:L684"/>
  <sheetViews>
    <sheetView showGridLines="0" showZeros="0" zoomScale="70" zoomScaleNormal="70" workbookViewId="0" topLeftCell="A1">
      <selection activeCell="D18" sqref="D18:E20"/>
    </sheetView>
  </sheetViews>
  <sheetFormatPr defaultColWidth="0" defaultRowHeight="12.75" zeroHeight="1"/>
  <cols>
    <col min="1" max="1" width="18.00390625" style="27" customWidth="1"/>
    <col min="2" max="2" width="17.28125" style="28" customWidth="1"/>
    <col min="3" max="3" width="37.421875" style="29" customWidth="1"/>
    <col min="4" max="4" width="37.421875" style="27" customWidth="1"/>
    <col min="5" max="5" width="37.421875" style="32" customWidth="1"/>
    <col min="6" max="6" width="24.00390625" style="27" customWidth="1"/>
    <col min="7" max="7" width="17.7109375" style="26" customWidth="1"/>
    <col min="8" max="8" width="19.57421875" style="26" customWidth="1"/>
    <col min="9" max="9" width="35.7109375" style="30" customWidth="1"/>
    <col min="10" max="10" width="0.9921875" style="16" customWidth="1"/>
    <col min="11" max="16384" width="0" style="17" hidden="1" customWidth="1"/>
  </cols>
  <sheetData>
    <row r="1" spans="1:9" ht="54">
      <c r="A1" s="15" t="s">
        <v>3</v>
      </c>
      <c r="B1" s="15" t="s">
        <v>23</v>
      </c>
      <c r="C1" s="15" t="s">
        <v>24</v>
      </c>
      <c r="D1" s="15" t="s">
        <v>25</v>
      </c>
      <c r="E1" s="15" t="s">
        <v>26</v>
      </c>
      <c r="F1" s="15" t="s">
        <v>27</v>
      </c>
      <c r="G1" s="15" t="s">
        <v>28</v>
      </c>
      <c r="H1" s="15" t="s">
        <v>29</v>
      </c>
      <c r="I1" s="15" t="s">
        <v>30</v>
      </c>
    </row>
    <row r="2" spans="1:12" ht="30" customHeight="1">
      <c r="A2" s="18">
        <f>'[1]Supplier Tab'!C10</f>
        <v>4400020005</v>
      </c>
      <c r="B2" s="18">
        <f>'[1]Supplier Tab'!M10</f>
        <v>408689</v>
      </c>
      <c r="C2" s="19" t="str">
        <f>'[1]Supplier Tab'!L10</f>
        <v>Illumina, Inc</v>
      </c>
      <c r="D2" s="20" t="str">
        <f>'[1]Supplier Tab'!O10</f>
        <v>N/A</v>
      </c>
      <c r="E2" s="19" t="str">
        <f>'[1]Supplier Tab'!P10</f>
        <v>5200 Illumina Way</v>
      </c>
      <c r="F2" s="18" t="str">
        <f>'[1]Supplier Tab'!Q10</f>
        <v>Rob Hnatuk</v>
      </c>
      <c r="G2" s="21" t="str">
        <f>'[1]Supplier Tab'!R10</f>
        <v>610-705-2537</v>
      </c>
      <c r="H2" s="21" t="str">
        <f>'[1]Supplier Tab'!S10</f>
        <v>858-202-4766</v>
      </c>
      <c r="I2" s="18" t="str">
        <f>'[1]Supplier Tab'!T10</f>
        <v>rhnatuk@illumina.com</v>
      </c>
      <c r="L2" s="17" t="s">
        <v>31</v>
      </c>
    </row>
    <row r="3" spans="1:9" ht="30" customHeight="1">
      <c r="A3" s="18">
        <f>'[1]Supplier Tab'!C11</f>
        <v>0</v>
      </c>
      <c r="B3" s="18">
        <f>'[1]Supplier Tab'!M11</f>
        <v>0</v>
      </c>
      <c r="C3" s="19">
        <f>'[1]Supplier Tab'!L11</f>
        <v>0</v>
      </c>
      <c r="D3" s="20">
        <f>'[1]Supplier Tab'!O11</f>
        <v>0</v>
      </c>
      <c r="E3" s="19" t="str">
        <f>'[1]Supplier Tab'!P11</f>
        <v>San Diego CA 92122-4616</v>
      </c>
      <c r="F3" s="18" t="str">
        <f>'[1]Supplier Tab'!Q11</f>
        <v>Nikki Chu</v>
      </c>
      <c r="G3" s="21" t="str">
        <f>'[1]Supplier Tab'!R11</f>
        <v>858-882-6872</v>
      </c>
      <c r="H3" s="21" t="str">
        <f>'[1]Supplier Tab'!S11</f>
        <v>858-202-4766</v>
      </c>
      <c r="I3" s="18" t="str">
        <f>'[1]Supplier Tab'!T11</f>
        <v>nchu@illumina.com</v>
      </c>
    </row>
    <row r="4" spans="1:9" ht="30" customHeight="1">
      <c r="A4" s="18">
        <f>'[1]Supplier Tab'!C12</f>
        <v>0</v>
      </c>
      <c r="B4" s="18">
        <f>'[1]Supplier Tab'!M12</f>
        <v>0</v>
      </c>
      <c r="C4" s="19">
        <f>'[1]Supplier Tab'!L12</f>
        <v>0</v>
      </c>
      <c r="D4" s="20">
        <f>'[1]Supplier Tab'!O12</f>
        <v>0</v>
      </c>
      <c r="E4" s="19">
        <f>'[1]Supplier Tab'!P12</f>
        <v>0</v>
      </c>
      <c r="F4" s="18" t="str">
        <f>'[1]Supplier Tab'!Q12</f>
        <v>Crystal Moran</v>
      </c>
      <c r="G4" s="21" t="str">
        <f>'[1]Supplier Tab'!R12</f>
        <v>412-628-7555</v>
      </c>
      <c r="H4" s="21" t="str">
        <f>'[1]Supplier Tab'!S12</f>
        <v>858-202-4766</v>
      </c>
      <c r="I4" s="18" t="str">
        <f>'[1]Supplier Tab'!T12</f>
        <v>cmoran@illumina.com</v>
      </c>
    </row>
    <row r="5" spans="1:9" ht="30" customHeight="1">
      <c r="A5" s="18">
        <f>'[1]Supplier Tab'!C13</f>
        <v>0</v>
      </c>
      <c r="B5" s="18">
        <f>'[1]Supplier Tab'!M13</f>
        <v>0</v>
      </c>
      <c r="C5" s="19">
        <f>'[1]Supplier Tab'!L13</f>
        <v>0</v>
      </c>
      <c r="D5" s="20">
        <f>'[1]Supplier Tab'!O13</f>
        <v>0</v>
      </c>
      <c r="E5" s="19">
        <f>'[1]Supplier Tab'!P13</f>
        <v>0</v>
      </c>
      <c r="F5" s="18" t="str">
        <f>'[1]Supplier Tab'!Q13</f>
        <v>Customer Service</v>
      </c>
      <c r="G5" s="21">
        <f>'[1]Supplier Tab'!R13</f>
        <v>0</v>
      </c>
      <c r="H5" s="21">
        <f>'[1]Supplier Tab'!S13</f>
        <v>0</v>
      </c>
      <c r="I5" s="18" t="str">
        <f>'[1]Supplier Tab'!T13</f>
        <v>customerservice@illumina.com</v>
      </c>
    </row>
    <row r="6" spans="1:9" ht="30" customHeight="1">
      <c r="A6" s="18">
        <f>'[1]Supplier Tab'!C14</f>
        <v>0</v>
      </c>
      <c r="B6" s="18">
        <f>'[1]Supplier Tab'!M14</f>
        <v>0</v>
      </c>
      <c r="C6" s="19">
        <f>'[1]Supplier Tab'!L14</f>
        <v>0</v>
      </c>
      <c r="D6" s="20">
        <f>'[1]Supplier Tab'!O14</f>
        <v>0</v>
      </c>
      <c r="E6" s="19">
        <f>'[1]Supplier Tab'!P14</f>
        <v>0</v>
      </c>
      <c r="F6" s="18">
        <f>'[1]Supplier Tab'!Q14</f>
        <v>0</v>
      </c>
      <c r="G6" s="21">
        <f>'[1]Supplier Tab'!R14</f>
        <v>0</v>
      </c>
      <c r="H6" s="21">
        <f>'[1]Supplier Tab'!S14</f>
        <v>0</v>
      </c>
      <c r="I6" s="18">
        <f>'[1]Supplier Tab'!T14</f>
        <v>0</v>
      </c>
    </row>
    <row r="7" spans="1:9" ht="30" customHeight="1">
      <c r="A7" s="18">
        <f>'[1]Supplier Tab'!C15</f>
        <v>0</v>
      </c>
      <c r="B7" s="18">
        <f>'[1]Supplier Tab'!M15</f>
        <v>0</v>
      </c>
      <c r="C7" s="19">
        <f>'[1]Supplier Tab'!L15</f>
        <v>0</v>
      </c>
      <c r="D7" s="20">
        <f>'[1]Supplier Tab'!O15</f>
        <v>0</v>
      </c>
      <c r="E7" s="19">
        <f>'[1]Supplier Tab'!P15</f>
        <v>0</v>
      </c>
      <c r="F7" s="18">
        <f>'[1]Supplier Tab'!Q15</f>
        <v>0</v>
      </c>
      <c r="G7" s="21">
        <f>'[1]Supplier Tab'!R15</f>
        <v>0</v>
      </c>
      <c r="H7" s="21">
        <f>'[1]Supplier Tab'!S15</f>
        <v>0</v>
      </c>
      <c r="I7" s="18">
        <f>'[1]Supplier Tab'!T15</f>
        <v>0</v>
      </c>
    </row>
    <row r="8" spans="1:9" ht="30" customHeight="1">
      <c r="A8" s="18">
        <f>'[1]Supplier Tab'!C16</f>
        <v>0</v>
      </c>
      <c r="B8" s="18">
        <f>'[1]Supplier Tab'!M16</f>
        <v>0</v>
      </c>
      <c r="C8" s="19">
        <f>'[1]Supplier Tab'!L16</f>
        <v>0</v>
      </c>
      <c r="D8" s="20">
        <f>'[1]Supplier Tab'!O16</f>
        <v>0</v>
      </c>
      <c r="E8" s="19">
        <f>'[1]Supplier Tab'!P16</f>
        <v>0</v>
      </c>
      <c r="F8" s="18">
        <f>'[1]Supplier Tab'!Q16</f>
        <v>0</v>
      </c>
      <c r="G8" s="21">
        <f>'[1]Supplier Tab'!R16</f>
        <v>0</v>
      </c>
      <c r="H8" s="21">
        <f>'[1]Supplier Tab'!S16</f>
        <v>0</v>
      </c>
      <c r="I8" s="18">
        <f>'[1]Supplier Tab'!T16</f>
        <v>0</v>
      </c>
    </row>
    <row r="9" spans="1:9" ht="30" customHeight="1">
      <c r="A9" s="18">
        <f>'[1]Supplier Tab'!C17</f>
        <v>0</v>
      </c>
      <c r="B9" s="18">
        <f>'[1]Supplier Tab'!M17</f>
        <v>0</v>
      </c>
      <c r="C9" s="19">
        <f>'[1]Supplier Tab'!L17</f>
        <v>0</v>
      </c>
      <c r="D9" s="20">
        <f>'[1]Supplier Tab'!O17</f>
        <v>0</v>
      </c>
      <c r="E9" s="19">
        <f>'[1]Supplier Tab'!P17</f>
        <v>0</v>
      </c>
      <c r="F9" s="18">
        <f>'[1]Supplier Tab'!Q17</f>
        <v>0</v>
      </c>
      <c r="G9" s="21">
        <f>'[1]Supplier Tab'!R17</f>
        <v>0</v>
      </c>
      <c r="H9" s="21">
        <f>'[1]Supplier Tab'!S17</f>
        <v>0</v>
      </c>
      <c r="I9" s="18">
        <f>'[1]Supplier Tab'!T17</f>
        <v>0</v>
      </c>
    </row>
    <row r="10" spans="1:9" ht="30" customHeight="1">
      <c r="A10" s="18">
        <f>'[1]Supplier Tab'!C18</f>
        <v>0</v>
      </c>
      <c r="B10" s="18">
        <f>'[1]Supplier Tab'!M18</f>
        <v>0</v>
      </c>
      <c r="C10" s="19">
        <f>'[1]Supplier Tab'!L18</f>
        <v>0</v>
      </c>
      <c r="D10" s="20">
        <f>'[1]Supplier Tab'!O18</f>
        <v>0</v>
      </c>
      <c r="E10" s="19">
        <f>'[1]Supplier Tab'!P18</f>
        <v>0</v>
      </c>
      <c r="F10" s="18">
        <f>'[1]Supplier Tab'!Q18</f>
        <v>0</v>
      </c>
      <c r="G10" s="21">
        <f>'[1]Supplier Tab'!R18</f>
        <v>0</v>
      </c>
      <c r="H10" s="21">
        <f>'[1]Supplier Tab'!S18</f>
        <v>0</v>
      </c>
      <c r="I10" s="18">
        <f>'[1]Supplier Tab'!T18</f>
        <v>0</v>
      </c>
    </row>
    <row r="11" spans="1:9" ht="30" customHeight="1">
      <c r="A11" s="18">
        <f>'[1]Supplier Tab'!C19</f>
        <v>0</v>
      </c>
      <c r="B11" s="18">
        <f>'[1]Supplier Tab'!M19</f>
        <v>0</v>
      </c>
      <c r="C11" s="19">
        <f>'[1]Supplier Tab'!L19</f>
        <v>0</v>
      </c>
      <c r="D11" s="20">
        <f>'[1]Supplier Tab'!O19</f>
        <v>0</v>
      </c>
      <c r="E11" s="19">
        <f>'[1]Supplier Tab'!P19</f>
        <v>0</v>
      </c>
      <c r="F11" s="18">
        <f>'[1]Supplier Tab'!Q19</f>
        <v>0</v>
      </c>
      <c r="G11" s="21">
        <f>'[1]Supplier Tab'!R19</f>
        <v>0</v>
      </c>
      <c r="H11" s="21">
        <f>'[1]Supplier Tab'!S19</f>
        <v>0</v>
      </c>
      <c r="I11" s="18">
        <f>'[1]Supplier Tab'!T19</f>
        <v>0</v>
      </c>
    </row>
    <row r="12" spans="1:9" ht="30" customHeight="1">
      <c r="A12" s="18">
        <f>'[1]Supplier Tab'!C20</f>
        <v>0</v>
      </c>
      <c r="B12" s="18">
        <f>'[1]Supplier Tab'!M20</f>
        <v>0</v>
      </c>
      <c r="C12" s="19">
        <f>'[1]Supplier Tab'!L20</f>
        <v>0</v>
      </c>
      <c r="D12" s="20">
        <f>'[1]Supplier Tab'!O20</f>
        <v>0</v>
      </c>
      <c r="E12" s="19">
        <f>'[1]Supplier Tab'!P20</f>
        <v>0</v>
      </c>
      <c r="F12" s="18">
        <f>'[1]Supplier Tab'!Q20</f>
        <v>0</v>
      </c>
      <c r="G12" s="21">
        <f>'[1]Supplier Tab'!R20</f>
        <v>0</v>
      </c>
      <c r="H12" s="21">
        <f>'[1]Supplier Tab'!S20</f>
        <v>0</v>
      </c>
      <c r="I12" s="18">
        <f>'[1]Supplier Tab'!T20</f>
        <v>0</v>
      </c>
    </row>
    <row r="13" spans="1:9" ht="30" customHeight="1">
      <c r="A13" s="18">
        <f>'[1]Supplier Tab'!C21</f>
        <v>0</v>
      </c>
      <c r="B13" s="18">
        <f>'[1]Supplier Tab'!M21</f>
        <v>0</v>
      </c>
      <c r="C13" s="19">
        <f>'[1]Supplier Tab'!L21</f>
        <v>0</v>
      </c>
      <c r="D13" s="20">
        <f>'[1]Supplier Tab'!O21</f>
        <v>0</v>
      </c>
      <c r="E13" s="19">
        <f>'[1]Supplier Tab'!P21</f>
        <v>0</v>
      </c>
      <c r="F13" s="18">
        <f>'[1]Supplier Tab'!Q21</f>
        <v>0</v>
      </c>
      <c r="G13" s="21">
        <f>'[1]Supplier Tab'!R21</f>
        <v>0</v>
      </c>
      <c r="H13" s="21">
        <f>'[1]Supplier Tab'!S21</f>
        <v>0</v>
      </c>
      <c r="I13" s="18">
        <f>'[1]Supplier Tab'!T21</f>
        <v>0</v>
      </c>
    </row>
    <row r="14" spans="1:9" ht="30" customHeight="1">
      <c r="A14" s="18">
        <f>'[1]Supplier Tab'!C22</f>
        <v>0</v>
      </c>
      <c r="B14" s="18">
        <f>'[1]Supplier Tab'!M22</f>
        <v>0</v>
      </c>
      <c r="C14" s="19">
        <f>'[1]Supplier Tab'!L22</f>
        <v>0</v>
      </c>
      <c r="D14" s="20">
        <f>'[1]Supplier Tab'!O22</f>
        <v>0</v>
      </c>
      <c r="E14" s="19">
        <f>'[1]Supplier Tab'!P22</f>
        <v>0</v>
      </c>
      <c r="F14" s="18">
        <f>'[1]Supplier Tab'!Q22</f>
        <v>0</v>
      </c>
      <c r="G14" s="21">
        <f>'[1]Supplier Tab'!R22</f>
        <v>0</v>
      </c>
      <c r="H14" s="21">
        <f>'[1]Supplier Tab'!S22</f>
        <v>0</v>
      </c>
      <c r="I14" s="18">
        <f>'[1]Supplier Tab'!T22</f>
        <v>0</v>
      </c>
    </row>
    <row r="15" spans="1:9" ht="30" customHeight="1">
      <c r="A15" s="18">
        <f>'[1]Supplier Tab'!C23</f>
        <v>0</v>
      </c>
      <c r="B15" s="18">
        <f>'[1]Supplier Tab'!M23</f>
        <v>0</v>
      </c>
      <c r="C15" s="19">
        <f>'[1]Supplier Tab'!L23</f>
        <v>0</v>
      </c>
      <c r="D15" s="20">
        <f>'[1]Supplier Tab'!O23</f>
        <v>0</v>
      </c>
      <c r="E15" s="19">
        <f>'[1]Supplier Tab'!P23</f>
        <v>0</v>
      </c>
      <c r="F15" s="18">
        <f>'[1]Supplier Tab'!Q23</f>
        <v>0</v>
      </c>
      <c r="G15" s="21">
        <f>'[1]Supplier Tab'!R23</f>
        <v>0</v>
      </c>
      <c r="H15" s="21">
        <f>'[1]Supplier Tab'!S23</f>
        <v>0</v>
      </c>
      <c r="I15" s="18">
        <f>'[1]Supplier Tab'!T23</f>
        <v>0</v>
      </c>
    </row>
    <row r="16" spans="1:9" ht="30" customHeight="1">
      <c r="A16" s="18">
        <f>'[1]Supplier Tab'!C24</f>
        <v>0</v>
      </c>
      <c r="B16" s="18">
        <f>'[1]Supplier Tab'!M24</f>
        <v>0</v>
      </c>
      <c r="C16" s="19">
        <f>'[1]Supplier Tab'!L24</f>
        <v>0</v>
      </c>
      <c r="D16" s="20">
        <f>'[1]Supplier Tab'!O24</f>
        <v>0</v>
      </c>
      <c r="E16" s="19">
        <f>'[1]Supplier Tab'!P24</f>
        <v>0</v>
      </c>
      <c r="F16" s="18">
        <f>'[1]Supplier Tab'!Q24</f>
        <v>0</v>
      </c>
      <c r="G16" s="21">
        <f>'[1]Supplier Tab'!R24</f>
        <v>0</v>
      </c>
      <c r="H16" s="21">
        <f>'[1]Supplier Tab'!S24</f>
        <v>0</v>
      </c>
      <c r="I16" s="18">
        <f>'[1]Supplier Tab'!T24</f>
        <v>0</v>
      </c>
    </row>
    <row r="17" spans="1:9" ht="30" customHeight="1">
      <c r="A17" s="18">
        <f>'[1]Supplier Tab'!C25</f>
        <v>0</v>
      </c>
      <c r="B17" s="18">
        <f>'[1]Supplier Tab'!M25</f>
        <v>0</v>
      </c>
      <c r="C17" s="19">
        <f>'[1]Supplier Tab'!L25</f>
        <v>0</v>
      </c>
      <c r="D17" s="20">
        <f>'[1]Supplier Tab'!O25</f>
        <v>0</v>
      </c>
      <c r="E17" s="19">
        <f>'[1]Supplier Tab'!P25</f>
        <v>0</v>
      </c>
      <c r="F17" s="18">
        <f>'[1]Supplier Tab'!Q25</f>
        <v>0</v>
      </c>
      <c r="G17" s="21">
        <f>'[1]Supplier Tab'!R25</f>
        <v>0</v>
      </c>
      <c r="H17" s="21">
        <f>'[1]Supplier Tab'!S25</f>
        <v>0</v>
      </c>
      <c r="I17" s="18">
        <f>'[1]Supplier Tab'!T25</f>
        <v>0</v>
      </c>
    </row>
    <row r="18" spans="1:9" ht="30" customHeight="1">
      <c r="A18" s="18">
        <f>'[1]Supplier Tab'!C26</f>
        <v>0</v>
      </c>
      <c r="B18" s="18">
        <f>'[1]Supplier Tab'!M26</f>
        <v>0</v>
      </c>
      <c r="C18" s="19">
        <f>'[1]Supplier Tab'!L26</f>
        <v>0</v>
      </c>
      <c r="D18" s="20">
        <f>'[1]Supplier Tab'!O26</f>
        <v>0</v>
      </c>
      <c r="E18" s="19">
        <f>'[1]Supplier Tab'!P26</f>
        <v>0</v>
      </c>
      <c r="F18" s="18">
        <f>'[1]Supplier Tab'!Q26</f>
        <v>0</v>
      </c>
      <c r="G18" s="21">
        <f>'[1]Supplier Tab'!R26</f>
        <v>0</v>
      </c>
      <c r="H18" s="21">
        <f>'[1]Supplier Tab'!S26</f>
        <v>0</v>
      </c>
      <c r="I18" s="18">
        <f>'[1]Supplier Tab'!T26</f>
        <v>0</v>
      </c>
    </row>
    <row r="19" spans="1:9" ht="30" customHeight="1">
      <c r="A19" s="18">
        <f>'[1]Supplier Tab'!C27</f>
        <v>0</v>
      </c>
      <c r="B19" s="18">
        <f>'[1]Supplier Tab'!M27</f>
        <v>0</v>
      </c>
      <c r="C19" s="19">
        <f>'[1]Supplier Tab'!L27</f>
        <v>0</v>
      </c>
      <c r="D19" s="20">
        <f>'[1]Supplier Tab'!O27</f>
        <v>0</v>
      </c>
      <c r="E19" s="19">
        <f>'[1]Supplier Tab'!P27</f>
        <v>0</v>
      </c>
      <c r="F19" s="18">
        <f>'[1]Supplier Tab'!Q27</f>
        <v>0</v>
      </c>
      <c r="G19" s="21">
        <f>'[1]Supplier Tab'!R27</f>
        <v>0</v>
      </c>
      <c r="H19" s="21">
        <f>'[1]Supplier Tab'!S27</f>
        <v>0</v>
      </c>
      <c r="I19" s="18">
        <f>'[1]Supplier Tab'!T27</f>
        <v>0</v>
      </c>
    </row>
    <row r="20" spans="1:9" ht="30" customHeight="1">
      <c r="A20" s="18">
        <f>'[1]Supplier Tab'!C28</f>
        <v>0</v>
      </c>
      <c r="B20" s="18">
        <f>'[1]Supplier Tab'!M28</f>
        <v>0</v>
      </c>
      <c r="C20" s="19">
        <f>'[1]Supplier Tab'!L28</f>
        <v>0</v>
      </c>
      <c r="D20" s="20">
        <f>'[1]Supplier Tab'!O28</f>
        <v>0</v>
      </c>
      <c r="E20" s="19">
        <f>'[1]Supplier Tab'!P28</f>
        <v>0</v>
      </c>
      <c r="F20" s="18">
        <f>'[1]Supplier Tab'!Q28</f>
        <v>0</v>
      </c>
      <c r="G20" s="21">
        <f>'[1]Supplier Tab'!R28</f>
        <v>0</v>
      </c>
      <c r="H20" s="21">
        <f>'[1]Supplier Tab'!S28</f>
        <v>0</v>
      </c>
      <c r="I20" s="18">
        <f>'[1]Supplier Tab'!T28</f>
        <v>0</v>
      </c>
    </row>
    <row r="21" spans="1:9" ht="30" customHeight="1">
      <c r="A21" s="18">
        <f>'[1]Supplier Tab'!C29</f>
        <v>0</v>
      </c>
      <c r="B21" s="18">
        <f>'[1]Supplier Tab'!M29</f>
        <v>0</v>
      </c>
      <c r="C21" s="19">
        <f>'[1]Supplier Tab'!L29</f>
        <v>0</v>
      </c>
      <c r="D21" s="20">
        <f>'[1]Supplier Tab'!O29</f>
        <v>0</v>
      </c>
      <c r="E21" s="19">
        <f>'[1]Supplier Tab'!P29</f>
        <v>0</v>
      </c>
      <c r="F21" s="18">
        <f>'[1]Supplier Tab'!Q29</f>
        <v>0</v>
      </c>
      <c r="G21" s="21">
        <f>'[1]Supplier Tab'!R29</f>
        <v>0</v>
      </c>
      <c r="H21" s="21">
        <f>'[1]Supplier Tab'!S29</f>
        <v>0</v>
      </c>
      <c r="I21" s="18">
        <f>'[1]Supplier Tab'!T29</f>
        <v>0</v>
      </c>
    </row>
    <row r="22" spans="1:9" ht="30" customHeight="1">
      <c r="A22" s="18">
        <f>'[1]Supplier Tab'!C30</f>
        <v>0</v>
      </c>
      <c r="B22" s="18">
        <f>'[1]Supplier Tab'!M30</f>
        <v>0</v>
      </c>
      <c r="C22" s="19">
        <f>'[1]Supplier Tab'!L30</f>
        <v>0</v>
      </c>
      <c r="D22" s="20">
        <f>'[1]Supplier Tab'!O30</f>
        <v>0</v>
      </c>
      <c r="E22" s="19">
        <f>'[1]Supplier Tab'!P30</f>
        <v>0</v>
      </c>
      <c r="F22" s="18">
        <f>'[1]Supplier Tab'!Q30</f>
        <v>0</v>
      </c>
      <c r="G22" s="21">
        <f>'[1]Supplier Tab'!R30</f>
        <v>0</v>
      </c>
      <c r="H22" s="21">
        <f>'[1]Supplier Tab'!S30</f>
        <v>0</v>
      </c>
      <c r="I22" s="18">
        <f>'[1]Supplier Tab'!T30</f>
        <v>0</v>
      </c>
    </row>
    <row r="23" spans="1:9" ht="30" customHeight="1">
      <c r="A23" s="18">
        <f>'[1]Supplier Tab'!C31</f>
        <v>0</v>
      </c>
      <c r="B23" s="18">
        <f>'[1]Supplier Tab'!M31</f>
        <v>0</v>
      </c>
      <c r="C23" s="19">
        <f>'[1]Supplier Tab'!L31</f>
        <v>0</v>
      </c>
      <c r="D23" s="20">
        <f>'[1]Supplier Tab'!O31</f>
        <v>0</v>
      </c>
      <c r="E23" s="19">
        <f>'[1]Supplier Tab'!P31</f>
        <v>0</v>
      </c>
      <c r="F23" s="18">
        <f>'[1]Supplier Tab'!Q31</f>
        <v>0</v>
      </c>
      <c r="G23" s="21">
        <f>'[1]Supplier Tab'!R31</f>
        <v>0</v>
      </c>
      <c r="H23" s="21">
        <f>'[1]Supplier Tab'!S31</f>
        <v>0</v>
      </c>
      <c r="I23" s="18">
        <f>'[1]Supplier Tab'!T31</f>
        <v>0</v>
      </c>
    </row>
    <row r="24" spans="1:9" ht="30" customHeight="1">
      <c r="A24" s="18">
        <f>'[1]Supplier Tab'!C32</f>
        <v>0</v>
      </c>
      <c r="B24" s="18">
        <f>'[1]Supplier Tab'!M32</f>
        <v>0</v>
      </c>
      <c r="C24" s="19">
        <f>'[1]Supplier Tab'!L32</f>
        <v>0</v>
      </c>
      <c r="D24" s="20">
        <f>'[1]Supplier Tab'!O32</f>
        <v>0</v>
      </c>
      <c r="E24" s="19">
        <f>'[1]Supplier Tab'!P32</f>
        <v>0</v>
      </c>
      <c r="F24" s="18">
        <f>'[1]Supplier Tab'!Q32</f>
        <v>0</v>
      </c>
      <c r="G24" s="21">
        <f>'[1]Supplier Tab'!R32</f>
        <v>0</v>
      </c>
      <c r="H24" s="21">
        <f>'[1]Supplier Tab'!S32</f>
        <v>0</v>
      </c>
      <c r="I24" s="18">
        <f>'[1]Supplier Tab'!T32</f>
        <v>0</v>
      </c>
    </row>
    <row r="25" spans="1:9" ht="30" customHeight="1">
      <c r="A25" s="18">
        <f>'[1]Supplier Tab'!C33</f>
        <v>0</v>
      </c>
      <c r="B25" s="18">
        <f>'[1]Supplier Tab'!M33</f>
        <v>0</v>
      </c>
      <c r="C25" s="19">
        <f>'[1]Supplier Tab'!L33</f>
        <v>0</v>
      </c>
      <c r="D25" s="20">
        <f>'[1]Supplier Tab'!O33</f>
        <v>0</v>
      </c>
      <c r="E25" s="19">
        <f>'[1]Supplier Tab'!P33</f>
        <v>0</v>
      </c>
      <c r="F25" s="18">
        <f>'[1]Supplier Tab'!Q33</f>
        <v>0</v>
      </c>
      <c r="G25" s="21">
        <f>'[1]Supplier Tab'!R33</f>
        <v>0</v>
      </c>
      <c r="H25" s="21">
        <f>'[1]Supplier Tab'!S33</f>
        <v>0</v>
      </c>
      <c r="I25" s="18">
        <f>'[1]Supplier Tab'!T33</f>
        <v>0</v>
      </c>
    </row>
    <row r="26" spans="1:9" ht="30" customHeight="1">
      <c r="A26" s="18">
        <f>'[1]Supplier Tab'!C34</f>
        <v>0</v>
      </c>
      <c r="B26" s="18">
        <f>'[1]Supplier Tab'!M34</f>
        <v>0</v>
      </c>
      <c r="C26" s="19">
        <f>'[1]Supplier Tab'!L34</f>
        <v>0</v>
      </c>
      <c r="D26" s="20">
        <f>'[1]Supplier Tab'!O34</f>
        <v>0</v>
      </c>
      <c r="E26" s="19">
        <f>'[1]Supplier Tab'!P34</f>
        <v>0</v>
      </c>
      <c r="F26" s="18">
        <f>'[1]Supplier Tab'!Q34</f>
        <v>0</v>
      </c>
      <c r="G26" s="21">
        <f>'[1]Supplier Tab'!R34</f>
        <v>0</v>
      </c>
      <c r="H26" s="21">
        <f>'[1]Supplier Tab'!S34</f>
        <v>0</v>
      </c>
      <c r="I26" s="18">
        <f>'[1]Supplier Tab'!T34</f>
        <v>0</v>
      </c>
    </row>
    <row r="27" spans="1:9" ht="30" customHeight="1">
      <c r="A27" s="18">
        <f>'[1]Supplier Tab'!C35</f>
        <v>0</v>
      </c>
      <c r="B27" s="18">
        <f>'[1]Supplier Tab'!M35</f>
        <v>0</v>
      </c>
      <c r="C27" s="19">
        <f>'[1]Supplier Tab'!L35</f>
        <v>0</v>
      </c>
      <c r="D27" s="20">
        <f>'[1]Supplier Tab'!O35</f>
        <v>0</v>
      </c>
      <c r="E27" s="19">
        <f>'[1]Supplier Tab'!P35</f>
        <v>0</v>
      </c>
      <c r="F27" s="18">
        <f>'[1]Supplier Tab'!Q35</f>
        <v>0</v>
      </c>
      <c r="G27" s="21">
        <f>'[1]Supplier Tab'!R35</f>
        <v>0</v>
      </c>
      <c r="H27" s="21">
        <f>'[1]Supplier Tab'!S35</f>
        <v>0</v>
      </c>
      <c r="I27" s="18">
        <f>'[1]Supplier Tab'!T35</f>
        <v>0</v>
      </c>
    </row>
    <row r="28" spans="1:9" ht="30" customHeight="1">
      <c r="A28" s="18">
        <f>'[1]Supplier Tab'!C36</f>
        <v>0</v>
      </c>
      <c r="B28" s="18">
        <f>'[1]Supplier Tab'!M36</f>
        <v>0</v>
      </c>
      <c r="C28" s="19">
        <f>'[1]Supplier Tab'!L36</f>
        <v>0</v>
      </c>
      <c r="D28" s="20">
        <f>'[1]Supplier Tab'!O36</f>
        <v>0</v>
      </c>
      <c r="E28" s="19">
        <f>'[1]Supplier Tab'!P36</f>
        <v>0</v>
      </c>
      <c r="F28" s="18">
        <f>'[1]Supplier Tab'!Q36</f>
        <v>0</v>
      </c>
      <c r="G28" s="21">
        <f>'[1]Supplier Tab'!R36</f>
        <v>0</v>
      </c>
      <c r="H28" s="21">
        <f>'[1]Supplier Tab'!S36</f>
        <v>0</v>
      </c>
      <c r="I28" s="18">
        <f>'[1]Supplier Tab'!T36</f>
        <v>0</v>
      </c>
    </row>
    <row r="29" spans="1:9" ht="30" customHeight="1">
      <c r="A29" s="18">
        <f>'[1]Supplier Tab'!C37</f>
        <v>0</v>
      </c>
      <c r="B29" s="18">
        <f>'[1]Supplier Tab'!M37</f>
        <v>0</v>
      </c>
      <c r="C29" s="19">
        <f>'[1]Supplier Tab'!L37</f>
        <v>0</v>
      </c>
      <c r="D29" s="20">
        <f>'[1]Supplier Tab'!O37</f>
        <v>0</v>
      </c>
      <c r="E29" s="19">
        <f>'[1]Supplier Tab'!P37</f>
        <v>0</v>
      </c>
      <c r="F29" s="18">
        <f>'[1]Supplier Tab'!Q37</f>
        <v>0</v>
      </c>
      <c r="G29" s="21">
        <f>'[1]Supplier Tab'!R37</f>
        <v>0</v>
      </c>
      <c r="H29" s="21">
        <f>'[1]Supplier Tab'!S37</f>
        <v>0</v>
      </c>
      <c r="I29" s="18">
        <f>'[1]Supplier Tab'!T37</f>
        <v>0</v>
      </c>
    </row>
    <row r="30" spans="1:9" ht="30" customHeight="1">
      <c r="A30" s="18">
        <f>'[1]Supplier Tab'!C38</f>
        <v>0</v>
      </c>
      <c r="B30" s="18">
        <f>'[1]Supplier Tab'!M38</f>
        <v>0</v>
      </c>
      <c r="C30" s="19">
        <f>'[1]Supplier Tab'!L38</f>
        <v>0</v>
      </c>
      <c r="D30" s="20">
        <f>'[1]Supplier Tab'!O38</f>
        <v>0</v>
      </c>
      <c r="E30" s="19">
        <f>'[1]Supplier Tab'!P38</f>
        <v>0</v>
      </c>
      <c r="F30" s="18">
        <f>'[1]Supplier Tab'!Q38</f>
        <v>0</v>
      </c>
      <c r="G30" s="21">
        <f>'[1]Supplier Tab'!R38</f>
        <v>0</v>
      </c>
      <c r="H30" s="21">
        <f>'[1]Supplier Tab'!S38</f>
        <v>0</v>
      </c>
      <c r="I30" s="18">
        <f>'[1]Supplier Tab'!T38</f>
        <v>0</v>
      </c>
    </row>
    <row r="31" spans="1:9" ht="30" customHeight="1">
      <c r="A31" s="18">
        <f>'[1]Supplier Tab'!C39</f>
        <v>0</v>
      </c>
      <c r="B31" s="18">
        <f>'[1]Supplier Tab'!M39</f>
        <v>0</v>
      </c>
      <c r="C31" s="19">
        <f>'[1]Supplier Tab'!L39</f>
        <v>0</v>
      </c>
      <c r="D31" s="20">
        <f>'[1]Supplier Tab'!O39</f>
        <v>0</v>
      </c>
      <c r="E31" s="19">
        <f>'[1]Supplier Tab'!P39</f>
        <v>0</v>
      </c>
      <c r="F31" s="18">
        <f>'[1]Supplier Tab'!Q39</f>
        <v>0</v>
      </c>
      <c r="G31" s="21">
        <f>'[1]Supplier Tab'!R39</f>
        <v>0</v>
      </c>
      <c r="H31" s="21">
        <f>'[1]Supplier Tab'!S39</f>
        <v>0</v>
      </c>
      <c r="I31" s="18">
        <f>'[1]Supplier Tab'!T39</f>
        <v>0</v>
      </c>
    </row>
    <row r="32" spans="1:9" ht="30" customHeight="1">
      <c r="A32" s="18">
        <f>'[1]Supplier Tab'!C40</f>
        <v>0</v>
      </c>
      <c r="B32" s="18">
        <f>'[1]Supplier Tab'!M40</f>
        <v>0</v>
      </c>
      <c r="C32" s="19">
        <f>'[1]Supplier Tab'!L40</f>
        <v>0</v>
      </c>
      <c r="D32" s="20">
        <f>'[1]Supplier Tab'!O40</f>
        <v>0</v>
      </c>
      <c r="E32" s="19">
        <f>'[1]Supplier Tab'!P40</f>
        <v>0</v>
      </c>
      <c r="F32" s="18">
        <f>'[1]Supplier Tab'!Q40</f>
        <v>0</v>
      </c>
      <c r="G32" s="21">
        <f>'[1]Supplier Tab'!R40</f>
        <v>0</v>
      </c>
      <c r="H32" s="21">
        <f>'[1]Supplier Tab'!S40</f>
        <v>0</v>
      </c>
      <c r="I32" s="18">
        <f>'[1]Supplier Tab'!T40</f>
        <v>0</v>
      </c>
    </row>
    <row r="33" spans="1:9" ht="30" customHeight="1">
      <c r="A33" s="18">
        <f>'[1]Supplier Tab'!C41</f>
        <v>0</v>
      </c>
      <c r="B33" s="18">
        <f>'[1]Supplier Tab'!M41</f>
        <v>0</v>
      </c>
      <c r="C33" s="19">
        <f>'[1]Supplier Tab'!L41</f>
        <v>0</v>
      </c>
      <c r="D33" s="20">
        <f>'[1]Supplier Tab'!O41</f>
        <v>0</v>
      </c>
      <c r="E33" s="19">
        <f>'[1]Supplier Tab'!P41</f>
        <v>0</v>
      </c>
      <c r="F33" s="18">
        <f>'[1]Supplier Tab'!Q41</f>
        <v>0</v>
      </c>
      <c r="G33" s="21">
        <f>'[1]Supplier Tab'!R41</f>
        <v>0</v>
      </c>
      <c r="H33" s="21">
        <f>'[1]Supplier Tab'!S41</f>
        <v>0</v>
      </c>
      <c r="I33" s="18">
        <f>'[1]Supplier Tab'!T41</f>
        <v>0</v>
      </c>
    </row>
    <row r="34" spans="1:9" ht="30" customHeight="1">
      <c r="A34" s="18">
        <f>'[1]Supplier Tab'!C42</f>
        <v>0</v>
      </c>
      <c r="B34" s="18">
        <f>'[1]Supplier Tab'!M42</f>
        <v>0</v>
      </c>
      <c r="C34" s="19">
        <f>'[1]Supplier Tab'!L42</f>
        <v>0</v>
      </c>
      <c r="D34" s="20">
        <f>'[1]Supplier Tab'!O42</f>
        <v>0</v>
      </c>
      <c r="E34" s="19">
        <f>'[1]Supplier Tab'!P42</f>
        <v>0</v>
      </c>
      <c r="F34" s="18">
        <f>'[1]Supplier Tab'!Q42</f>
        <v>0</v>
      </c>
      <c r="G34" s="21">
        <f>'[1]Supplier Tab'!R42</f>
        <v>0</v>
      </c>
      <c r="H34" s="21">
        <f>'[1]Supplier Tab'!S42</f>
        <v>0</v>
      </c>
      <c r="I34" s="18">
        <f>'[1]Supplier Tab'!T42</f>
        <v>0</v>
      </c>
    </row>
    <row r="35" spans="1:9" ht="30" customHeight="1">
      <c r="A35" s="18">
        <f>'[1]Supplier Tab'!C43</f>
        <v>0</v>
      </c>
      <c r="B35" s="18">
        <f>'[1]Supplier Tab'!M43</f>
        <v>0</v>
      </c>
      <c r="C35" s="19">
        <f>'[1]Supplier Tab'!L43</f>
        <v>0</v>
      </c>
      <c r="D35" s="20">
        <f>'[1]Supplier Tab'!O43</f>
        <v>0</v>
      </c>
      <c r="E35" s="19">
        <f>'[1]Supplier Tab'!P43</f>
        <v>0</v>
      </c>
      <c r="F35" s="18">
        <f>'[1]Supplier Tab'!Q43</f>
        <v>0</v>
      </c>
      <c r="G35" s="21">
        <f>'[1]Supplier Tab'!R43</f>
        <v>0</v>
      </c>
      <c r="H35" s="21">
        <f>'[1]Supplier Tab'!S43</f>
        <v>0</v>
      </c>
      <c r="I35" s="18">
        <f>'[1]Supplier Tab'!T43</f>
        <v>0</v>
      </c>
    </row>
    <row r="36" spans="1:9" ht="30" customHeight="1">
      <c r="A36" s="18">
        <f>'[1]Supplier Tab'!C44</f>
        <v>0</v>
      </c>
      <c r="B36" s="18">
        <f>'[1]Supplier Tab'!M44</f>
        <v>0</v>
      </c>
      <c r="C36" s="19">
        <f>'[1]Supplier Tab'!L44</f>
        <v>0</v>
      </c>
      <c r="D36" s="20">
        <f>'[1]Supplier Tab'!O44</f>
        <v>0</v>
      </c>
      <c r="E36" s="19">
        <f>'[1]Supplier Tab'!P44</f>
        <v>0</v>
      </c>
      <c r="F36" s="18">
        <f>'[1]Supplier Tab'!Q44</f>
        <v>0</v>
      </c>
      <c r="G36" s="21">
        <f>'[1]Supplier Tab'!R44</f>
        <v>0</v>
      </c>
      <c r="H36" s="21">
        <f>'[1]Supplier Tab'!S44</f>
        <v>0</v>
      </c>
      <c r="I36" s="18">
        <f>'[1]Supplier Tab'!T44</f>
        <v>0</v>
      </c>
    </row>
    <row r="37" spans="1:9" ht="30" customHeight="1">
      <c r="A37" s="18">
        <f>'[1]Supplier Tab'!C45</f>
        <v>0</v>
      </c>
      <c r="B37" s="18">
        <f>'[1]Supplier Tab'!M45</f>
        <v>0</v>
      </c>
      <c r="C37" s="19">
        <f>'[1]Supplier Tab'!L45</f>
        <v>0</v>
      </c>
      <c r="D37" s="20">
        <f>'[1]Supplier Tab'!O45</f>
        <v>0</v>
      </c>
      <c r="E37" s="19">
        <f>'[1]Supplier Tab'!P45</f>
        <v>0</v>
      </c>
      <c r="F37" s="18">
        <f>'[1]Supplier Tab'!Q45</f>
        <v>0</v>
      </c>
      <c r="G37" s="21">
        <f>'[1]Supplier Tab'!R45</f>
        <v>0</v>
      </c>
      <c r="H37" s="21">
        <f>'[1]Supplier Tab'!S45</f>
        <v>0</v>
      </c>
      <c r="I37" s="18">
        <f>'[1]Supplier Tab'!T45</f>
        <v>0</v>
      </c>
    </row>
    <row r="38" spans="1:9" ht="30" customHeight="1">
      <c r="A38" s="18">
        <f>'[1]Supplier Tab'!C46</f>
        <v>0</v>
      </c>
      <c r="B38" s="18">
        <f>'[1]Supplier Tab'!M46</f>
        <v>0</v>
      </c>
      <c r="C38" s="19">
        <f>'[1]Supplier Tab'!L46</f>
        <v>0</v>
      </c>
      <c r="D38" s="20">
        <f>'[1]Supplier Tab'!O46</f>
        <v>0</v>
      </c>
      <c r="E38" s="19">
        <f>'[1]Supplier Tab'!P46</f>
        <v>0</v>
      </c>
      <c r="F38" s="18">
        <f>'[1]Supplier Tab'!Q46</f>
        <v>0</v>
      </c>
      <c r="G38" s="21">
        <f>'[1]Supplier Tab'!R46</f>
        <v>0</v>
      </c>
      <c r="H38" s="21">
        <f>'[1]Supplier Tab'!S46</f>
        <v>0</v>
      </c>
      <c r="I38" s="18">
        <f>'[1]Supplier Tab'!T46</f>
        <v>0</v>
      </c>
    </row>
    <row r="39" spans="1:9" ht="30" customHeight="1">
      <c r="A39" s="18">
        <f>'[1]Supplier Tab'!C47</f>
        <v>0</v>
      </c>
      <c r="B39" s="18">
        <f>'[1]Supplier Tab'!M47</f>
        <v>0</v>
      </c>
      <c r="C39" s="19">
        <f>'[1]Supplier Tab'!L47</f>
        <v>0</v>
      </c>
      <c r="D39" s="20">
        <f>'[1]Supplier Tab'!O47</f>
        <v>0</v>
      </c>
      <c r="E39" s="19">
        <f>'[1]Supplier Tab'!P47</f>
        <v>0</v>
      </c>
      <c r="F39" s="18">
        <f>'[1]Supplier Tab'!Q47</f>
        <v>0</v>
      </c>
      <c r="G39" s="21">
        <f>'[1]Supplier Tab'!R47</f>
        <v>0</v>
      </c>
      <c r="H39" s="21">
        <f>'[1]Supplier Tab'!S47</f>
        <v>0</v>
      </c>
      <c r="I39" s="18">
        <f>'[1]Supplier Tab'!T47</f>
        <v>0</v>
      </c>
    </row>
    <row r="40" spans="1:9" ht="30" customHeight="1">
      <c r="A40" s="18">
        <f>'[1]Supplier Tab'!C48</f>
        <v>0</v>
      </c>
      <c r="B40" s="18">
        <f>'[1]Supplier Tab'!M48</f>
        <v>0</v>
      </c>
      <c r="C40" s="19">
        <f>'[1]Supplier Tab'!L48</f>
        <v>0</v>
      </c>
      <c r="D40" s="20">
        <f>'[1]Supplier Tab'!O48</f>
        <v>0</v>
      </c>
      <c r="E40" s="19">
        <f>'[1]Supplier Tab'!P48</f>
        <v>0</v>
      </c>
      <c r="F40" s="18">
        <f>'[1]Supplier Tab'!Q48</f>
        <v>0</v>
      </c>
      <c r="G40" s="21">
        <f>'[1]Supplier Tab'!R48</f>
        <v>0</v>
      </c>
      <c r="H40" s="21">
        <f>'[1]Supplier Tab'!S48</f>
        <v>0</v>
      </c>
      <c r="I40" s="18">
        <f>'[1]Supplier Tab'!T48</f>
        <v>0</v>
      </c>
    </row>
    <row r="41" spans="1:9" ht="30" customHeight="1">
      <c r="A41" s="18">
        <f>'[1]Supplier Tab'!C49</f>
        <v>0</v>
      </c>
      <c r="B41" s="18">
        <f>'[1]Supplier Tab'!M49</f>
        <v>0</v>
      </c>
      <c r="C41" s="19">
        <f>'[1]Supplier Tab'!L49</f>
        <v>0</v>
      </c>
      <c r="D41" s="20">
        <f>'[1]Supplier Tab'!O49</f>
        <v>0</v>
      </c>
      <c r="E41" s="19">
        <f>'[1]Supplier Tab'!P49</f>
        <v>0</v>
      </c>
      <c r="F41" s="18">
        <f>'[1]Supplier Tab'!Q49</f>
        <v>0</v>
      </c>
      <c r="G41" s="21">
        <f>'[1]Supplier Tab'!R49</f>
        <v>0</v>
      </c>
      <c r="H41" s="21">
        <f>'[1]Supplier Tab'!S49</f>
        <v>0</v>
      </c>
      <c r="I41" s="18">
        <f>'[1]Supplier Tab'!T49</f>
        <v>0</v>
      </c>
    </row>
    <row r="42" spans="1:9" ht="30" customHeight="1">
      <c r="A42" s="18">
        <f>'[1]Supplier Tab'!C50</f>
        <v>0</v>
      </c>
      <c r="B42" s="18">
        <f>'[1]Supplier Tab'!M50</f>
        <v>0</v>
      </c>
      <c r="C42" s="19">
        <f>'[1]Supplier Tab'!L50</f>
        <v>0</v>
      </c>
      <c r="D42" s="20">
        <f>'[1]Supplier Tab'!O50</f>
        <v>0</v>
      </c>
      <c r="E42" s="19">
        <f>'[1]Supplier Tab'!P50</f>
        <v>0</v>
      </c>
      <c r="F42" s="18">
        <f>'[1]Supplier Tab'!Q50</f>
        <v>0</v>
      </c>
      <c r="G42" s="21">
        <f>'[1]Supplier Tab'!R50</f>
        <v>0</v>
      </c>
      <c r="H42" s="21">
        <f>'[1]Supplier Tab'!S50</f>
        <v>0</v>
      </c>
      <c r="I42" s="18">
        <f>'[1]Supplier Tab'!T50</f>
        <v>0</v>
      </c>
    </row>
    <row r="43" spans="1:9" ht="30" customHeight="1">
      <c r="A43" s="18">
        <f>'[1]Supplier Tab'!C51</f>
        <v>0</v>
      </c>
      <c r="B43" s="18">
        <f>'[1]Supplier Tab'!M51</f>
        <v>0</v>
      </c>
      <c r="C43" s="19">
        <f>'[1]Supplier Tab'!L51</f>
        <v>0</v>
      </c>
      <c r="D43" s="20">
        <f>'[1]Supplier Tab'!O51</f>
        <v>0</v>
      </c>
      <c r="E43" s="19">
        <f>'[1]Supplier Tab'!P51</f>
        <v>0</v>
      </c>
      <c r="F43" s="18">
        <f>'[1]Supplier Tab'!Q51</f>
        <v>0</v>
      </c>
      <c r="G43" s="21">
        <f>'[1]Supplier Tab'!R51</f>
        <v>0</v>
      </c>
      <c r="H43" s="21">
        <f>'[1]Supplier Tab'!S51</f>
        <v>0</v>
      </c>
      <c r="I43" s="18">
        <f>'[1]Supplier Tab'!T51</f>
        <v>0</v>
      </c>
    </row>
    <row r="44" spans="1:9" ht="30" customHeight="1">
      <c r="A44" s="18">
        <f>'[1]Supplier Tab'!C52</f>
        <v>0</v>
      </c>
      <c r="B44" s="18">
        <f>'[1]Supplier Tab'!M52</f>
        <v>0</v>
      </c>
      <c r="C44" s="19">
        <f>'[1]Supplier Tab'!L52</f>
        <v>0</v>
      </c>
      <c r="D44" s="20">
        <f>'[1]Supplier Tab'!O52</f>
        <v>0</v>
      </c>
      <c r="E44" s="19">
        <f>'[1]Supplier Tab'!P52</f>
        <v>0</v>
      </c>
      <c r="F44" s="18">
        <f>'[1]Supplier Tab'!Q52</f>
        <v>0</v>
      </c>
      <c r="G44" s="21">
        <f>'[1]Supplier Tab'!R52</f>
        <v>0</v>
      </c>
      <c r="H44" s="21">
        <f>'[1]Supplier Tab'!S52</f>
        <v>0</v>
      </c>
      <c r="I44" s="18">
        <f>'[1]Supplier Tab'!T52</f>
        <v>0</v>
      </c>
    </row>
    <row r="45" spans="1:9" ht="30" customHeight="1">
      <c r="A45" s="18">
        <f>'[1]Supplier Tab'!C53</f>
        <v>0</v>
      </c>
      <c r="B45" s="18">
        <f>'[1]Supplier Tab'!M53</f>
        <v>0</v>
      </c>
      <c r="C45" s="19">
        <f>'[1]Supplier Tab'!L53</f>
        <v>0</v>
      </c>
      <c r="D45" s="20">
        <f>'[1]Supplier Tab'!O53</f>
        <v>0</v>
      </c>
      <c r="E45" s="19">
        <f>'[1]Supplier Tab'!P53</f>
        <v>0</v>
      </c>
      <c r="F45" s="18">
        <f>'[1]Supplier Tab'!Q53</f>
        <v>0</v>
      </c>
      <c r="G45" s="21">
        <f>'[1]Supplier Tab'!R53</f>
        <v>0</v>
      </c>
      <c r="H45" s="21">
        <f>'[1]Supplier Tab'!S53</f>
        <v>0</v>
      </c>
      <c r="I45" s="18">
        <f>'[1]Supplier Tab'!T53</f>
        <v>0</v>
      </c>
    </row>
    <row r="46" spans="1:9" ht="30" customHeight="1">
      <c r="A46" s="18">
        <f>'[1]Supplier Tab'!C54</f>
        <v>0</v>
      </c>
      <c r="B46" s="18">
        <f>'[1]Supplier Tab'!M54</f>
        <v>0</v>
      </c>
      <c r="C46" s="19">
        <f>'[1]Supplier Tab'!L54</f>
        <v>0</v>
      </c>
      <c r="D46" s="20">
        <f>'[1]Supplier Tab'!O54</f>
        <v>0</v>
      </c>
      <c r="E46" s="19">
        <f>'[1]Supplier Tab'!P54</f>
        <v>0</v>
      </c>
      <c r="F46" s="18">
        <f>'[1]Supplier Tab'!Q54</f>
        <v>0</v>
      </c>
      <c r="G46" s="21">
        <f>'[1]Supplier Tab'!R54</f>
        <v>0</v>
      </c>
      <c r="H46" s="21">
        <f>'[1]Supplier Tab'!S54</f>
        <v>0</v>
      </c>
      <c r="I46" s="18">
        <f>'[1]Supplier Tab'!T54</f>
        <v>0</v>
      </c>
    </row>
    <row r="47" spans="1:9" ht="30" customHeight="1">
      <c r="A47" s="18">
        <f>'[1]Supplier Tab'!C55</f>
        <v>0</v>
      </c>
      <c r="B47" s="18">
        <f>'[1]Supplier Tab'!M55</f>
        <v>0</v>
      </c>
      <c r="C47" s="19">
        <f>'[1]Supplier Tab'!L55</f>
        <v>0</v>
      </c>
      <c r="D47" s="20">
        <f>'[1]Supplier Tab'!O55</f>
        <v>0</v>
      </c>
      <c r="E47" s="19">
        <f>'[1]Supplier Tab'!P55</f>
        <v>0</v>
      </c>
      <c r="F47" s="18">
        <f>'[1]Supplier Tab'!Q55</f>
        <v>0</v>
      </c>
      <c r="G47" s="21">
        <f>'[1]Supplier Tab'!R55</f>
        <v>0</v>
      </c>
      <c r="H47" s="21">
        <f>'[1]Supplier Tab'!S55</f>
        <v>0</v>
      </c>
      <c r="I47" s="18">
        <f>'[1]Supplier Tab'!T55</f>
        <v>0</v>
      </c>
    </row>
    <row r="48" spans="1:9" ht="30" customHeight="1">
      <c r="A48" s="18">
        <f>'[1]Supplier Tab'!C56</f>
        <v>0</v>
      </c>
      <c r="B48" s="18">
        <f>'[1]Supplier Tab'!M56</f>
        <v>0</v>
      </c>
      <c r="C48" s="19">
        <f>'[1]Supplier Tab'!L56</f>
        <v>0</v>
      </c>
      <c r="D48" s="20">
        <f>'[1]Supplier Tab'!O56</f>
        <v>0</v>
      </c>
      <c r="E48" s="19">
        <f>'[1]Supplier Tab'!P56</f>
        <v>0</v>
      </c>
      <c r="F48" s="18">
        <f>'[1]Supplier Tab'!Q56</f>
        <v>0</v>
      </c>
      <c r="G48" s="21">
        <f>'[1]Supplier Tab'!R56</f>
        <v>0</v>
      </c>
      <c r="H48" s="21">
        <f>'[1]Supplier Tab'!S56</f>
        <v>0</v>
      </c>
      <c r="I48" s="18">
        <f>'[1]Supplier Tab'!T56</f>
        <v>0</v>
      </c>
    </row>
    <row r="49" spans="1:9" ht="30" customHeight="1">
      <c r="A49" s="18">
        <f>'[1]Supplier Tab'!C57</f>
        <v>0</v>
      </c>
      <c r="B49" s="18">
        <f>'[1]Supplier Tab'!M57</f>
        <v>0</v>
      </c>
      <c r="C49" s="19">
        <f>'[1]Supplier Tab'!L57</f>
        <v>0</v>
      </c>
      <c r="D49" s="20">
        <f>'[1]Supplier Tab'!O57</f>
        <v>0</v>
      </c>
      <c r="E49" s="19">
        <f>'[1]Supplier Tab'!P57</f>
        <v>0</v>
      </c>
      <c r="F49" s="18">
        <f>'[1]Supplier Tab'!Q57</f>
        <v>0</v>
      </c>
      <c r="G49" s="21">
        <f>'[1]Supplier Tab'!R57</f>
        <v>0</v>
      </c>
      <c r="H49" s="21">
        <f>'[1]Supplier Tab'!S57</f>
        <v>0</v>
      </c>
      <c r="I49" s="18">
        <f>'[1]Supplier Tab'!T57</f>
        <v>0</v>
      </c>
    </row>
    <row r="50" spans="1:9" ht="30" customHeight="1">
      <c r="A50" s="18">
        <f>'[1]Supplier Tab'!C58</f>
        <v>0</v>
      </c>
      <c r="B50" s="18">
        <f>'[1]Supplier Tab'!M58</f>
        <v>0</v>
      </c>
      <c r="C50" s="19">
        <f>'[1]Supplier Tab'!L58</f>
        <v>0</v>
      </c>
      <c r="D50" s="20">
        <f>'[1]Supplier Tab'!O58</f>
        <v>0</v>
      </c>
      <c r="E50" s="19">
        <f>'[1]Supplier Tab'!P58</f>
        <v>0</v>
      </c>
      <c r="F50" s="18">
        <f>'[1]Supplier Tab'!Q58</f>
        <v>0</v>
      </c>
      <c r="G50" s="21">
        <f>'[1]Supplier Tab'!R58</f>
        <v>0</v>
      </c>
      <c r="H50" s="21">
        <f>'[1]Supplier Tab'!S58</f>
        <v>0</v>
      </c>
      <c r="I50" s="18">
        <f>'[1]Supplier Tab'!T58</f>
        <v>0</v>
      </c>
    </row>
    <row r="51" spans="1:9" ht="30" customHeight="1">
      <c r="A51" s="18">
        <f>'[1]Supplier Tab'!C59</f>
        <v>0</v>
      </c>
      <c r="B51" s="18">
        <f>'[1]Supplier Tab'!M59</f>
        <v>0</v>
      </c>
      <c r="C51" s="19">
        <f>'[1]Supplier Tab'!L59</f>
        <v>0</v>
      </c>
      <c r="D51" s="20">
        <f>'[1]Supplier Tab'!O59</f>
        <v>0</v>
      </c>
      <c r="E51" s="19">
        <f>'[1]Supplier Tab'!P59</f>
        <v>0</v>
      </c>
      <c r="F51" s="18">
        <f>'[1]Supplier Tab'!Q59</f>
        <v>0</v>
      </c>
      <c r="G51" s="21">
        <f>'[1]Supplier Tab'!R59</f>
        <v>0</v>
      </c>
      <c r="H51" s="21">
        <f>'[1]Supplier Tab'!S59</f>
        <v>0</v>
      </c>
      <c r="I51" s="18">
        <f>'[1]Supplier Tab'!T59</f>
        <v>0</v>
      </c>
    </row>
    <row r="52" spans="1:9" ht="30" customHeight="1">
      <c r="A52" s="18">
        <f>'[1]Supplier Tab'!C60</f>
        <v>0</v>
      </c>
      <c r="B52" s="18">
        <f>'[1]Supplier Tab'!M60</f>
        <v>0</v>
      </c>
      <c r="C52" s="19">
        <f>'[1]Supplier Tab'!L60</f>
        <v>0</v>
      </c>
      <c r="D52" s="20">
        <f>'[1]Supplier Tab'!O60</f>
        <v>0</v>
      </c>
      <c r="E52" s="19">
        <f>'[1]Supplier Tab'!P60</f>
        <v>0</v>
      </c>
      <c r="F52" s="18">
        <f>'[1]Supplier Tab'!Q60</f>
        <v>0</v>
      </c>
      <c r="G52" s="21">
        <f>'[1]Supplier Tab'!R60</f>
        <v>0</v>
      </c>
      <c r="H52" s="21">
        <f>'[1]Supplier Tab'!S60</f>
        <v>0</v>
      </c>
      <c r="I52" s="18">
        <f>'[1]Supplier Tab'!T60</f>
        <v>0</v>
      </c>
    </row>
    <row r="53" spans="1:9" ht="30" customHeight="1">
      <c r="A53" s="18">
        <f>'[1]Supplier Tab'!C61</f>
        <v>0</v>
      </c>
      <c r="B53" s="18">
        <f>'[1]Supplier Tab'!M61</f>
        <v>0</v>
      </c>
      <c r="C53" s="19">
        <f>'[1]Supplier Tab'!L61</f>
        <v>0</v>
      </c>
      <c r="D53" s="20">
        <f>'[1]Supplier Tab'!O61</f>
        <v>0</v>
      </c>
      <c r="E53" s="19">
        <f>'[1]Supplier Tab'!P61</f>
        <v>0</v>
      </c>
      <c r="F53" s="18">
        <f>'[1]Supplier Tab'!Q61</f>
        <v>0</v>
      </c>
      <c r="G53" s="21">
        <f>'[1]Supplier Tab'!R61</f>
        <v>0</v>
      </c>
      <c r="H53" s="21">
        <f>'[1]Supplier Tab'!S61</f>
        <v>0</v>
      </c>
      <c r="I53" s="18">
        <f>'[1]Supplier Tab'!T61</f>
        <v>0</v>
      </c>
    </row>
    <row r="54" spans="1:9" ht="30" customHeight="1">
      <c r="A54" s="18">
        <f>'[1]Supplier Tab'!C62</f>
        <v>0</v>
      </c>
      <c r="B54" s="18">
        <f>'[1]Supplier Tab'!M62</f>
        <v>0</v>
      </c>
      <c r="C54" s="19">
        <f>'[1]Supplier Tab'!L62</f>
        <v>0</v>
      </c>
      <c r="D54" s="20">
        <f>'[1]Supplier Tab'!O62</f>
        <v>0</v>
      </c>
      <c r="E54" s="19">
        <f>'[1]Supplier Tab'!P62</f>
        <v>0</v>
      </c>
      <c r="F54" s="18">
        <f>'[1]Supplier Tab'!Q62</f>
        <v>0</v>
      </c>
      <c r="G54" s="21">
        <f>'[1]Supplier Tab'!R62</f>
        <v>0</v>
      </c>
      <c r="H54" s="21">
        <f>'[1]Supplier Tab'!S62</f>
        <v>0</v>
      </c>
      <c r="I54" s="18">
        <f>'[1]Supplier Tab'!T62</f>
        <v>0</v>
      </c>
    </row>
    <row r="55" spans="1:9" ht="30" customHeight="1">
      <c r="A55" s="18">
        <f>'[1]Supplier Tab'!C63</f>
        <v>0</v>
      </c>
      <c r="B55" s="18">
        <f>'[1]Supplier Tab'!M63</f>
        <v>0</v>
      </c>
      <c r="C55" s="19">
        <f>'[1]Supplier Tab'!L63</f>
        <v>0</v>
      </c>
      <c r="D55" s="20">
        <f>'[1]Supplier Tab'!O63</f>
        <v>0</v>
      </c>
      <c r="E55" s="19">
        <f>'[1]Supplier Tab'!P63</f>
        <v>0</v>
      </c>
      <c r="F55" s="18">
        <f>'[1]Supplier Tab'!Q63</f>
        <v>0</v>
      </c>
      <c r="G55" s="21">
        <f>'[1]Supplier Tab'!R63</f>
        <v>0</v>
      </c>
      <c r="H55" s="21">
        <f>'[1]Supplier Tab'!S63</f>
        <v>0</v>
      </c>
      <c r="I55" s="18">
        <f>'[1]Supplier Tab'!T63</f>
        <v>0</v>
      </c>
    </row>
    <row r="56" spans="1:9" ht="30" customHeight="1">
      <c r="A56" s="18">
        <f>'[1]Supplier Tab'!C64</f>
        <v>0</v>
      </c>
      <c r="B56" s="18">
        <f>'[1]Supplier Tab'!M64</f>
        <v>0</v>
      </c>
      <c r="C56" s="19">
        <f>'[1]Supplier Tab'!L64</f>
        <v>0</v>
      </c>
      <c r="D56" s="20">
        <f>'[1]Supplier Tab'!O64</f>
        <v>0</v>
      </c>
      <c r="E56" s="19">
        <f>'[1]Supplier Tab'!P64</f>
        <v>0</v>
      </c>
      <c r="F56" s="18">
        <f>'[1]Supplier Tab'!Q64</f>
        <v>0</v>
      </c>
      <c r="G56" s="21">
        <f>'[1]Supplier Tab'!R64</f>
        <v>0</v>
      </c>
      <c r="H56" s="21">
        <f>'[1]Supplier Tab'!S64</f>
        <v>0</v>
      </c>
      <c r="I56" s="18">
        <f>'[1]Supplier Tab'!T64</f>
        <v>0</v>
      </c>
    </row>
    <row r="57" spans="1:9" ht="30" customHeight="1">
      <c r="A57" s="18">
        <f>'[1]Supplier Tab'!C65</f>
        <v>0</v>
      </c>
      <c r="B57" s="18">
        <f>'[1]Supplier Tab'!M65</f>
        <v>0</v>
      </c>
      <c r="C57" s="19">
        <f>'[1]Supplier Tab'!L65</f>
        <v>0</v>
      </c>
      <c r="D57" s="20">
        <f>'[1]Supplier Tab'!O65</f>
        <v>0</v>
      </c>
      <c r="E57" s="19">
        <f>'[1]Supplier Tab'!P65</f>
        <v>0</v>
      </c>
      <c r="F57" s="18">
        <f>'[1]Supplier Tab'!Q65</f>
        <v>0</v>
      </c>
      <c r="G57" s="21">
        <f>'[1]Supplier Tab'!R65</f>
        <v>0</v>
      </c>
      <c r="H57" s="21">
        <f>'[1]Supplier Tab'!S65</f>
        <v>0</v>
      </c>
      <c r="I57" s="18">
        <f>'[1]Supplier Tab'!T65</f>
        <v>0</v>
      </c>
    </row>
    <row r="58" spans="1:9" ht="30" customHeight="1">
      <c r="A58" s="18">
        <f>'[1]Supplier Tab'!C66</f>
        <v>0</v>
      </c>
      <c r="B58" s="18">
        <f>'[1]Supplier Tab'!M66</f>
        <v>0</v>
      </c>
      <c r="C58" s="19">
        <f>'[1]Supplier Tab'!L66</f>
        <v>0</v>
      </c>
      <c r="D58" s="20">
        <f>'[1]Supplier Tab'!O66</f>
        <v>0</v>
      </c>
      <c r="E58" s="19">
        <f>'[1]Supplier Tab'!P66</f>
        <v>0</v>
      </c>
      <c r="F58" s="18">
        <f>'[1]Supplier Tab'!Q66</f>
        <v>0</v>
      </c>
      <c r="G58" s="21">
        <f>'[1]Supplier Tab'!R66</f>
        <v>0</v>
      </c>
      <c r="H58" s="21">
        <f>'[1]Supplier Tab'!S66</f>
        <v>0</v>
      </c>
      <c r="I58" s="18">
        <f>'[1]Supplier Tab'!T66</f>
        <v>0</v>
      </c>
    </row>
    <row r="59" spans="1:9" ht="30" customHeight="1">
      <c r="A59" s="18">
        <f>'[1]Supplier Tab'!C67</f>
        <v>0</v>
      </c>
      <c r="B59" s="18">
        <f>'[1]Supplier Tab'!M67</f>
        <v>0</v>
      </c>
      <c r="C59" s="19">
        <f>'[1]Supplier Tab'!L67</f>
        <v>0</v>
      </c>
      <c r="D59" s="20">
        <f>'[1]Supplier Tab'!O67</f>
        <v>0</v>
      </c>
      <c r="E59" s="19">
        <f>'[1]Supplier Tab'!P67</f>
        <v>0</v>
      </c>
      <c r="F59" s="18">
        <f>'[1]Supplier Tab'!Q67</f>
        <v>0</v>
      </c>
      <c r="G59" s="21">
        <f>'[1]Supplier Tab'!R67</f>
        <v>0</v>
      </c>
      <c r="H59" s="21">
        <f>'[1]Supplier Tab'!S67</f>
        <v>0</v>
      </c>
      <c r="I59" s="18">
        <f>'[1]Supplier Tab'!T67</f>
        <v>0</v>
      </c>
    </row>
    <row r="60" spans="1:9" ht="30" customHeight="1">
      <c r="A60" s="18">
        <f>'[1]Supplier Tab'!C68</f>
        <v>0</v>
      </c>
      <c r="B60" s="18">
        <f>'[1]Supplier Tab'!M68</f>
        <v>0</v>
      </c>
      <c r="C60" s="19">
        <f>'[1]Supplier Tab'!L68</f>
        <v>0</v>
      </c>
      <c r="D60" s="20">
        <f>'[1]Supplier Tab'!O68</f>
        <v>0</v>
      </c>
      <c r="E60" s="19">
        <f>'[1]Supplier Tab'!P68</f>
        <v>0</v>
      </c>
      <c r="F60" s="18">
        <f>'[1]Supplier Tab'!Q68</f>
        <v>0</v>
      </c>
      <c r="G60" s="21">
        <f>'[1]Supplier Tab'!R68</f>
        <v>0</v>
      </c>
      <c r="H60" s="21">
        <f>'[1]Supplier Tab'!S68</f>
        <v>0</v>
      </c>
      <c r="I60" s="18">
        <f>'[1]Supplier Tab'!T68</f>
        <v>0</v>
      </c>
    </row>
    <row r="61" spans="1:9" ht="30" customHeight="1">
      <c r="A61" s="18">
        <f>'[1]Supplier Tab'!C69</f>
        <v>0</v>
      </c>
      <c r="B61" s="18">
        <f>'[1]Supplier Tab'!M69</f>
        <v>0</v>
      </c>
      <c r="C61" s="19">
        <f>'[1]Supplier Tab'!L69</f>
        <v>0</v>
      </c>
      <c r="D61" s="20">
        <f>'[1]Supplier Tab'!O69</f>
        <v>0</v>
      </c>
      <c r="E61" s="19">
        <f>'[1]Supplier Tab'!P69</f>
        <v>0</v>
      </c>
      <c r="F61" s="18">
        <f>'[1]Supplier Tab'!Q69</f>
        <v>0</v>
      </c>
      <c r="G61" s="21">
        <f>'[1]Supplier Tab'!R69</f>
        <v>0</v>
      </c>
      <c r="H61" s="21">
        <f>'[1]Supplier Tab'!S69</f>
        <v>0</v>
      </c>
      <c r="I61" s="18">
        <f>'[1]Supplier Tab'!T69</f>
        <v>0</v>
      </c>
    </row>
    <row r="62" spans="1:9" ht="30" customHeight="1">
      <c r="A62" s="18">
        <f>'[1]Supplier Tab'!C70</f>
        <v>0</v>
      </c>
      <c r="B62" s="18">
        <f>'[1]Supplier Tab'!M70</f>
        <v>0</v>
      </c>
      <c r="C62" s="19">
        <f>'[1]Supplier Tab'!L70</f>
        <v>0</v>
      </c>
      <c r="D62" s="20">
        <f>'[1]Supplier Tab'!O70</f>
        <v>0</v>
      </c>
      <c r="E62" s="19">
        <f>'[1]Supplier Tab'!P70</f>
        <v>0</v>
      </c>
      <c r="F62" s="18">
        <f>'[1]Supplier Tab'!Q70</f>
        <v>0</v>
      </c>
      <c r="G62" s="21">
        <f>'[1]Supplier Tab'!R70</f>
        <v>0</v>
      </c>
      <c r="H62" s="21">
        <f>'[1]Supplier Tab'!S70</f>
        <v>0</v>
      </c>
      <c r="I62" s="18">
        <f>'[1]Supplier Tab'!T70</f>
        <v>0</v>
      </c>
    </row>
    <row r="63" spans="1:9" ht="30" customHeight="1">
      <c r="A63" s="18">
        <f>'[1]Supplier Tab'!C71</f>
        <v>0</v>
      </c>
      <c r="B63" s="18">
        <f>'[1]Supplier Tab'!M71</f>
        <v>0</v>
      </c>
      <c r="C63" s="19">
        <f>'[1]Supplier Tab'!L71</f>
        <v>0</v>
      </c>
      <c r="D63" s="20">
        <f>'[1]Supplier Tab'!O71</f>
        <v>0</v>
      </c>
      <c r="E63" s="19">
        <f>'[1]Supplier Tab'!P71</f>
        <v>0</v>
      </c>
      <c r="F63" s="18">
        <f>'[1]Supplier Tab'!Q71</f>
        <v>0</v>
      </c>
      <c r="G63" s="21">
        <f>'[1]Supplier Tab'!R71</f>
        <v>0</v>
      </c>
      <c r="H63" s="21">
        <f>'[1]Supplier Tab'!S71</f>
        <v>0</v>
      </c>
      <c r="I63" s="18">
        <f>'[1]Supplier Tab'!T71</f>
        <v>0</v>
      </c>
    </row>
    <row r="64" spans="1:9" ht="30" customHeight="1">
      <c r="A64" s="18">
        <f>'[1]Supplier Tab'!C72</f>
        <v>0</v>
      </c>
      <c r="B64" s="18">
        <f>'[1]Supplier Tab'!M72</f>
        <v>0</v>
      </c>
      <c r="C64" s="19">
        <f>'[1]Supplier Tab'!L72</f>
        <v>0</v>
      </c>
      <c r="D64" s="20">
        <f>'[1]Supplier Tab'!O72</f>
        <v>0</v>
      </c>
      <c r="E64" s="19">
        <f>'[1]Supplier Tab'!P72</f>
        <v>0</v>
      </c>
      <c r="F64" s="18">
        <f>'[1]Supplier Tab'!Q72</f>
        <v>0</v>
      </c>
      <c r="G64" s="21">
        <f>'[1]Supplier Tab'!R72</f>
        <v>0</v>
      </c>
      <c r="H64" s="21">
        <f>'[1]Supplier Tab'!S72</f>
        <v>0</v>
      </c>
      <c r="I64" s="18">
        <f>'[1]Supplier Tab'!T72</f>
        <v>0</v>
      </c>
    </row>
    <row r="65" spans="1:9" ht="30" customHeight="1">
      <c r="A65" s="18">
        <f>'[1]Supplier Tab'!C73</f>
        <v>0</v>
      </c>
      <c r="B65" s="18">
        <f>'[1]Supplier Tab'!M73</f>
        <v>0</v>
      </c>
      <c r="C65" s="19">
        <f>'[1]Supplier Tab'!L73</f>
        <v>0</v>
      </c>
      <c r="D65" s="20">
        <f>'[1]Supplier Tab'!O73</f>
        <v>0</v>
      </c>
      <c r="E65" s="19">
        <f>'[1]Supplier Tab'!P73</f>
        <v>0</v>
      </c>
      <c r="F65" s="18">
        <f>'[1]Supplier Tab'!Q73</f>
        <v>0</v>
      </c>
      <c r="G65" s="21">
        <f>'[1]Supplier Tab'!R73</f>
        <v>0</v>
      </c>
      <c r="H65" s="21">
        <f>'[1]Supplier Tab'!S73</f>
        <v>0</v>
      </c>
      <c r="I65" s="18">
        <f>'[1]Supplier Tab'!T73</f>
        <v>0</v>
      </c>
    </row>
    <row r="66" spans="1:9" ht="30" customHeight="1">
      <c r="A66" s="18">
        <f>'[1]Supplier Tab'!C74</f>
        <v>0</v>
      </c>
      <c r="B66" s="18">
        <f>'[1]Supplier Tab'!M74</f>
        <v>0</v>
      </c>
      <c r="C66" s="19">
        <f>'[1]Supplier Tab'!L74</f>
        <v>0</v>
      </c>
      <c r="D66" s="20">
        <f>'[1]Supplier Tab'!O74</f>
        <v>0</v>
      </c>
      <c r="E66" s="19">
        <f>'[1]Supplier Tab'!P74</f>
        <v>0</v>
      </c>
      <c r="F66" s="18">
        <f>'[1]Supplier Tab'!Q74</f>
        <v>0</v>
      </c>
      <c r="G66" s="21">
        <f>'[1]Supplier Tab'!R74</f>
        <v>0</v>
      </c>
      <c r="H66" s="21">
        <f>'[1]Supplier Tab'!S74</f>
        <v>0</v>
      </c>
      <c r="I66" s="18">
        <f>'[1]Supplier Tab'!T74</f>
        <v>0</v>
      </c>
    </row>
    <row r="67" spans="1:9" ht="30" customHeight="1">
      <c r="A67" s="18">
        <f>'[1]Supplier Tab'!C75</f>
        <v>0</v>
      </c>
      <c r="B67" s="18">
        <f>'[1]Supplier Tab'!M75</f>
        <v>0</v>
      </c>
      <c r="C67" s="19">
        <f>'[1]Supplier Tab'!L75</f>
        <v>0</v>
      </c>
      <c r="D67" s="20">
        <f>'[1]Supplier Tab'!O75</f>
        <v>0</v>
      </c>
      <c r="E67" s="19">
        <f>'[1]Supplier Tab'!P75</f>
        <v>0</v>
      </c>
      <c r="F67" s="18">
        <f>'[1]Supplier Tab'!Q75</f>
        <v>0</v>
      </c>
      <c r="G67" s="21">
        <f>'[1]Supplier Tab'!R75</f>
        <v>0</v>
      </c>
      <c r="H67" s="21">
        <f>'[1]Supplier Tab'!S75</f>
        <v>0</v>
      </c>
      <c r="I67" s="18">
        <f>'[1]Supplier Tab'!T75</f>
        <v>0</v>
      </c>
    </row>
    <row r="68" spans="1:9" ht="30" customHeight="1">
      <c r="A68" s="18">
        <f>'[1]Supplier Tab'!C76</f>
        <v>0</v>
      </c>
      <c r="B68" s="18">
        <f>'[1]Supplier Tab'!M76</f>
        <v>0</v>
      </c>
      <c r="C68" s="19">
        <f>'[1]Supplier Tab'!L76</f>
        <v>0</v>
      </c>
      <c r="D68" s="20">
        <f>'[1]Supplier Tab'!O76</f>
        <v>0</v>
      </c>
      <c r="E68" s="19">
        <f>'[1]Supplier Tab'!P76</f>
        <v>0</v>
      </c>
      <c r="F68" s="18">
        <f>'[1]Supplier Tab'!Q76</f>
        <v>0</v>
      </c>
      <c r="G68" s="21">
        <f>'[1]Supplier Tab'!R76</f>
        <v>0</v>
      </c>
      <c r="H68" s="21">
        <f>'[1]Supplier Tab'!S76</f>
        <v>0</v>
      </c>
      <c r="I68" s="18">
        <f>'[1]Supplier Tab'!T76</f>
        <v>0</v>
      </c>
    </row>
    <row r="69" spans="1:9" ht="30" customHeight="1">
      <c r="A69" s="18">
        <f>'[1]Supplier Tab'!C77</f>
        <v>0</v>
      </c>
      <c r="B69" s="18">
        <f>'[1]Supplier Tab'!M77</f>
        <v>0</v>
      </c>
      <c r="C69" s="19">
        <f>'[1]Supplier Tab'!L77</f>
        <v>0</v>
      </c>
      <c r="D69" s="20">
        <f>'[1]Supplier Tab'!O77</f>
        <v>0</v>
      </c>
      <c r="E69" s="19">
        <f>'[1]Supplier Tab'!P77</f>
        <v>0</v>
      </c>
      <c r="F69" s="18">
        <f>'[1]Supplier Tab'!Q77</f>
        <v>0</v>
      </c>
      <c r="G69" s="21">
        <f>'[1]Supplier Tab'!R77</f>
        <v>0</v>
      </c>
      <c r="H69" s="21">
        <f>'[1]Supplier Tab'!S77</f>
        <v>0</v>
      </c>
      <c r="I69" s="18">
        <f>'[1]Supplier Tab'!T77</f>
        <v>0</v>
      </c>
    </row>
    <row r="70" spans="1:9" ht="30" customHeight="1">
      <c r="A70" s="18">
        <f>'[1]Supplier Tab'!C78</f>
        <v>0</v>
      </c>
      <c r="B70" s="18">
        <f>'[1]Supplier Tab'!M78</f>
        <v>0</v>
      </c>
      <c r="C70" s="19">
        <f>'[1]Supplier Tab'!L78</f>
        <v>0</v>
      </c>
      <c r="D70" s="20">
        <f>'[1]Supplier Tab'!O78</f>
        <v>0</v>
      </c>
      <c r="E70" s="19">
        <f>'[1]Supplier Tab'!P78</f>
        <v>0</v>
      </c>
      <c r="F70" s="18">
        <f>'[1]Supplier Tab'!Q78</f>
        <v>0</v>
      </c>
      <c r="G70" s="21">
        <f>'[1]Supplier Tab'!R78</f>
        <v>0</v>
      </c>
      <c r="H70" s="21">
        <f>'[1]Supplier Tab'!S78</f>
        <v>0</v>
      </c>
      <c r="I70" s="18">
        <f>'[1]Supplier Tab'!T78</f>
        <v>0</v>
      </c>
    </row>
    <row r="71" spans="1:9" ht="30" customHeight="1">
      <c r="A71" s="18">
        <f>'[1]Supplier Tab'!C79</f>
        <v>0</v>
      </c>
      <c r="B71" s="18">
        <f>'[1]Supplier Tab'!M79</f>
        <v>0</v>
      </c>
      <c r="C71" s="19">
        <f>'[1]Supplier Tab'!L79</f>
        <v>0</v>
      </c>
      <c r="D71" s="20">
        <f>'[1]Supplier Tab'!O79</f>
        <v>0</v>
      </c>
      <c r="E71" s="19">
        <f>'[1]Supplier Tab'!P79</f>
        <v>0</v>
      </c>
      <c r="F71" s="18">
        <f>'[1]Supplier Tab'!Q79</f>
        <v>0</v>
      </c>
      <c r="G71" s="21">
        <f>'[1]Supplier Tab'!R79</f>
        <v>0</v>
      </c>
      <c r="H71" s="21">
        <f>'[1]Supplier Tab'!S79</f>
        <v>0</v>
      </c>
      <c r="I71" s="18">
        <f>'[1]Supplier Tab'!T79</f>
        <v>0</v>
      </c>
    </row>
    <row r="72" spans="1:9" ht="30" customHeight="1">
      <c r="A72" s="18">
        <f>'[1]Supplier Tab'!C80</f>
        <v>0</v>
      </c>
      <c r="B72" s="18">
        <f>'[1]Supplier Tab'!M80</f>
        <v>0</v>
      </c>
      <c r="C72" s="19">
        <f>'[1]Supplier Tab'!L80</f>
        <v>0</v>
      </c>
      <c r="D72" s="20">
        <f>'[1]Supplier Tab'!O80</f>
        <v>0</v>
      </c>
      <c r="E72" s="19">
        <f>'[1]Supplier Tab'!P80</f>
        <v>0</v>
      </c>
      <c r="F72" s="18">
        <f>'[1]Supplier Tab'!Q80</f>
        <v>0</v>
      </c>
      <c r="G72" s="21">
        <f>'[1]Supplier Tab'!R80</f>
        <v>0</v>
      </c>
      <c r="H72" s="21">
        <f>'[1]Supplier Tab'!S80</f>
        <v>0</v>
      </c>
      <c r="I72" s="18">
        <f>'[1]Supplier Tab'!T80</f>
        <v>0</v>
      </c>
    </row>
    <row r="73" spans="1:9" ht="30" customHeight="1">
      <c r="A73" s="18">
        <f>'[1]Supplier Tab'!C81</f>
        <v>0</v>
      </c>
      <c r="B73" s="18">
        <f>'[1]Supplier Tab'!M81</f>
        <v>0</v>
      </c>
      <c r="C73" s="19">
        <f>'[1]Supplier Tab'!L81</f>
        <v>0</v>
      </c>
      <c r="D73" s="20">
        <f>'[1]Supplier Tab'!O81</f>
        <v>0</v>
      </c>
      <c r="E73" s="19">
        <f>'[1]Supplier Tab'!P81</f>
        <v>0</v>
      </c>
      <c r="F73" s="18">
        <f>'[1]Supplier Tab'!Q81</f>
        <v>0</v>
      </c>
      <c r="G73" s="21">
        <f>'[1]Supplier Tab'!R81</f>
        <v>0</v>
      </c>
      <c r="H73" s="21">
        <f>'[1]Supplier Tab'!S81</f>
        <v>0</v>
      </c>
      <c r="I73" s="18">
        <f>'[1]Supplier Tab'!T81</f>
        <v>0</v>
      </c>
    </row>
    <row r="74" spans="1:9" ht="30" customHeight="1">
      <c r="A74" s="18">
        <f>'[1]Supplier Tab'!C82</f>
        <v>0</v>
      </c>
      <c r="B74" s="18">
        <f>'[1]Supplier Tab'!M82</f>
        <v>0</v>
      </c>
      <c r="C74" s="19">
        <f>'[1]Supplier Tab'!L82</f>
        <v>0</v>
      </c>
      <c r="D74" s="20">
        <f>'[1]Supplier Tab'!O82</f>
        <v>0</v>
      </c>
      <c r="E74" s="19">
        <f>'[1]Supplier Tab'!P82</f>
        <v>0</v>
      </c>
      <c r="F74" s="18">
        <f>'[1]Supplier Tab'!Q82</f>
        <v>0</v>
      </c>
      <c r="G74" s="21">
        <f>'[1]Supplier Tab'!R82</f>
        <v>0</v>
      </c>
      <c r="H74" s="21">
        <f>'[1]Supplier Tab'!S82</f>
        <v>0</v>
      </c>
      <c r="I74" s="18">
        <f>'[1]Supplier Tab'!T82</f>
        <v>0</v>
      </c>
    </row>
    <row r="75" spans="1:9" ht="30" customHeight="1">
      <c r="A75" s="18">
        <f>'[1]Supplier Tab'!C83</f>
        <v>0</v>
      </c>
      <c r="B75" s="18">
        <f>'[1]Supplier Tab'!M83</f>
        <v>0</v>
      </c>
      <c r="C75" s="19">
        <f>'[1]Supplier Tab'!L83</f>
        <v>0</v>
      </c>
      <c r="D75" s="20">
        <f>'[1]Supplier Tab'!O83</f>
        <v>0</v>
      </c>
      <c r="E75" s="19">
        <f>'[1]Supplier Tab'!P83</f>
        <v>0</v>
      </c>
      <c r="F75" s="18">
        <f>'[1]Supplier Tab'!Q83</f>
        <v>0</v>
      </c>
      <c r="G75" s="21">
        <f>'[1]Supplier Tab'!R83</f>
        <v>0</v>
      </c>
      <c r="H75" s="21">
        <f>'[1]Supplier Tab'!S83</f>
        <v>0</v>
      </c>
      <c r="I75" s="18">
        <f>'[1]Supplier Tab'!T83</f>
        <v>0</v>
      </c>
    </row>
    <row r="76" spans="1:9" ht="30" customHeight="1">
      <c r="A76" s="18">
        <f>'[1]Supplier Tab'!C84</f>
        <v>0</v>
      </c>
      <c r="B76" s="18">
        <f>'[1]Supplier Tab'!M84</f>
        <v>0</v>
      </c>
      <c r="C76" s="19">
        <f>'[1]Supplier Tab'!L84</f>
        <v>0</v>
      </c>
      <c r="D76" s="20">
        <f>'[1]Supplier Tab'!O84</f>
        <v>0</v>
      </c>
      <c r="E76" s="19">
        <f>'[1]Supplier Tab'!P84</f>
        <v>0</v>
      </c>
      <c r="F76" s="18">
        <f>'[1]Supplier Tab'!Q84</f>
        <v>0</v>
      </c>
      <c r="G76" s="21">
        <f>'[1]Supplier Tab'!R84</f>
        <v>0</v>
      </c>
      <c r="H76" s="21">
        <f>'[1]Supplier Tab'!S84</f>
        <v>0</v>
      </c>
      <c r="I76" s="18">
        <f>'[1]Supplier Tab'!T84</f>
        <v>0</v>
      </c>
    </row>
    <row r="77" spans="1:9" ht="30" customHeight="1">
      <c r="A77" s="18">
        <f>'[1]Supplier Tab'!C85</f>
        <v>0</v>
      </c>
      <c r="B77" s="18">
        <f>'[1]Supplier Tab'!M85</f>
        <v>0</v>
      </c>
      <c r="C77" s="19">
        <f>'[1]Supplier Tab'!L85</f>
        <v>0</v>
      </c>
      <c r="D77" s="20">
        <f>'[1]Supplier Tab'!O85</f>
        <v>0</v>
      </c>
      <c r="E77" s="19">
        <f>'[1]Supplier Tab'!P85</f>
        <v>0</v>
      </c>
      <c r="F77" s="18">
        <f>'[1]Supplier Tab'!Q85</f>
        <v>0</v>
      </c>
      <c r="G77" s="21">
        <f>'[1]Supplier Tab'!R85</f>
        <v>0</v>
      </c>
      <c r="H77" s="21">
        <f>'[1]Supplier Tab'!S85</f>
        <v>0</v>
      </c>
      <c r="I77" s="18">
        <f>'[1]Supplier Tab'!T85</f>
        <v>0</v>
      </c>
    </row>
    <row r="78" spans="1:9" ht="30" customHeight="1">
      <c r="A78" s="18">
        <f>'[1]Supplier Tab'!C86</f>
        <v>0</v>
      </c>
      <c r="B78" s="18">
        <f>'[1]Supplier Tab'!M86</f>
        <v>0</v>
      </c>
      <c r="C78" s="19">
        <f>'[1]Supplier Tab'!L86</f>
        <v>0</v>
      </c>
      <c r="D78" s="20">
        <f>'[1]Supplier Tab'!O86</f>
        <v>0</v>
      </c>
      <c r="E78" s="19">
        <f>'[1]Supplier Tab'!P86</f>
        <v>0</v>
      </c>
      <c r="F78" s="18">
        <f>'[1]Supplier Tab'!Q86</f>
        <v>0</v>
      </c>
      <c r="G78" s="21">
        <f>'[1]Supplier Tab'!R86</f>
        <v>0</v>
      </c>
      <c r="H78" s="21">
        <f>'[1]Supplier Tab'!S86</f>
        <v>0</v>
      </c>
      <c r="I78" s="18">
        <f>'[1]Supplier Tab'!T86</f>
        <v>0</v>
      </c>
    </row>
    <row r="79" spans="1:9" ht="30" customHeight="1">
      <c r="A79" s="18">
        <f>'[1]Supplier Tab'!C87</f>
        <v>0</v>
      </c>
      <c r="B79" s="18">
        <f>'[1]Supplier Tab'!M87</f>
        <v>0</v>
      </c>
      <c r="C79" s="19">
        <f>'[1]Supplier Tab'!L87</f>
        <v>0</v>
      </c>
      <c r="D79" s="20">
        <f>'[1]Supplier Tab'!O87</f>
        <v>0</v>
      </c>
      <c r="E79" s="19">
        <f>'[1]Supplier Tab'!P87</f>
        <v>0</v>
      </c>
      <c r="F79" s="18">
        <f>'[1]Supplier Tab'!Q87</f>
        <v>0</v>
      </c>
      <c r="G79" s="21">
        <f>'[1]Supplier Tab'!R87</f>
        <v>0</v>
      </c>
      <c r="H79" s="21">
        <f>'[1]Supplier Tab'!S87</f>
        <v>0</v>
      </c>
      <c r="I79" s="18">
        <f>'[1]Supplier Tab'!T87</f>
        <v>0</v>
      </c>
    </row>
    <row r="80" spans="1:9" ht="30" customHeight="1">
      <c r="A80" s="18">
        <f>'[1]Supplier Tab'!C88</f>
        <v>0</v>
      </c>
      <c r="B80" s="18">
        <f>'[1]Supplier Tab'!M88</f>
        <v>0</v>
      </c>
      <c r="C80" s="19">
        <f>'[1]Supplier Tab'!L88</f>
        <v>0</v>
      </c>
      <c r="D80" s="20">
        <f>'[1]Supplier Tab'!O88</f>
        <v>0</v>
      </c>
      <c r="E80" s="19">
        <f>'[1]Supplier Tab'!P88</f>
        <v>0</v>
      </c>
      <c r="F80" s="18">
        <f>'[1]Supplier Tab'!Q88</f>
        <v>0</v>
      </c>
      <c r="G80" s="21">
        <f>'[1]Supplier Tab'!R88</f>
        <v>0</v>
      </c>
      <c r="H80" s="21">
        <f>'[1]Supplier Tab'!S88</f>
        <v>0</v>
      </c>
      <c r="I80" s="18">
        <f>'[1]Supplier Tab'!T88</f>
        <v>0</v>
      </c>
    </row>
    <row r="81" spans="1:9" ht="30" customHeight="1">
      <c r="A81" s="18">
        <f>'[1]Supplier Tab'!C89</f>
        <v>0</v>
      </c>
      <c r="B81" s="18">
        <f>'[1]Supplier Tab'!M89</f>
        <v>0</v>
      </c>
      <c r="C81" s="19">
        <f>'[1]Supplier Tab'!L89</f>
        <v>0</v>
      </c>
      <c r="D81" s="20">
        <f>'[1]Supplier Tab'!O89</f>
        <v>0</v>
      </c>
      <c r="E81" s="19">
        <f>'[1]Supplier Tab'!P89</f>
        <v>0</v>
      </c>
      <c r="F81" s="18">
        <f>'[1]Supplier Tab'!Q89</f>
        <v>0</v>
      </c>
      <c r="G81" s="21">
        <f>'[1]Supplier Tab'!R89</f>
        <v>0</v>
      </c>
      <c r="H81" s="21">
        <f>'[1]Supplier Tab'!S89</f>
        <v>0</v>
      </c>
      <c r="I81" s="18">
        <f>'[1]Supplier Tab'!T89</f>
        <v>0</v>
      </c>
    </row>
    <row r="82" spans="1:9" ht="30" customHeight="1">
      <c r="A82" s="18">
        <f>'[1]Supplier Tab'!C90</f>
        <v>0</v>
      </c>
      <c r="B82" s="18">
        <f>'[1]Supplier Tab'!M90</f>
        <v>0</v>
      </c>
      <c r="C82" s="19">
        <f>'[1]Supplier Tab'!L90</f>
        <v>0</v>
      </c>
      <c r="D82" s="20">
        <f>'[1]Supplier Tab'!O90</f>
        <v>0</v>
      </c>
      <c r="E82" s="19">
        <f>'[1]Supplier Tab'!P90</f>
        <v>0</v>
      </c>
      <c r="F82" s="18">
        <f>'[1]Supplier Tab'!Q90</f>
        <v>0</v>
      </c>
      <c r="G82" s="21">
        <f>'[1]Supplier Tab'!R90</f>
        <v>0</v>
      </c>
      <c r="H82" s="21">
        <f>'[1]Supplier Tab'!S90</f>
        <v>0</v>
      </c>
      <c r="I82" s="18">
        <f>'[1]Supplier Tab'!T90</f>
        <v>0</v>
      </c>
    </row>
    <row r="83" spans="1:9" ht="30" customHeight="1">
      <c r="A83" s="18">
        <f>'[1]Supplier Tab'!C91</f>
        <v>0</v>
      </c>
      <c r="B83" s="18">
        <f>'[1]Supplier Tab'!M91</f>
        <v>0</v>
      </c>
      <c r="C83" s="19">
        <f>'[1]Supplier Tab'!L91</f>
        <v>0</v>
      </c>
      <c r="D83" s="20">
        <f>'[1]Supplier Tab'!O91</f>
        <v>0</v>
      </c>
      <c r="E83" s="19">
        <f>'[1]Supplier Tab'!P91</f>
        <v>0</v>
      </c>
      <c r="F83" s="18">
        <f>'[1]Supplier Tab'!Q91</f>
        <v>0</v>
      </c>
      <c r="G83" s="21">
        <f>'[1]Supplier Tab'!R91</f>
        <v>0</v>
      </c>
      <c r="H83" s="21">
        <f>'[1]Supplier Tab'!S91</f>
        <v>0</v>
      </c>
      <c r="I83" s="18">
        <f>'[1]Supplier Tab'!T91</f>
        <v>0</v>
      </c>
    </row>
    <row r="84" spans="1:9" ht="30" customHeight="1">
      <c r="A84" s="18">
        <f>'[1]Supplier Tab'!C92</f>
        <v>0</v>
      </c>
      <c r="B84" s="18">
        <f>'[1]Supplier Tab'!M92</f>
        <v>0</v>
      </c>
      <c r="C84" s="19">
        <f>'[1]Supplier Tab'!L92</f>
        <v>0</v>
      </c>
      <c r="D84" s="20">
        <f>'[1]Supplier Tab'!O92</f>
        <v>0</v>
      </c>
      <c r="E84" s="19">
        <f>'[1]Supplier Tab'!P92</f>
        <v>0</v>
      </c>
      <c r="F84" s="18">
        <f>'[1]Supplier Tab'!Q92</f>
        <v>0</v>
      </c>
      <c r="G84" s="21">
        <f>'[1]Supplier Tab'!R92</f>
        <v>0</v>
      </c>
      <c r="H84" s="21">
        <f>'[1]Supplier Tab'!S92</f>
        <v>0</v>
      </c>
      <c r="I84" s="18">
        <f>'[1]Supplier Tab'!T92</f>
        <v>0</v>
      </c>
    </row>
    <row r="85" spans="1:9" ht="30" customHeight="1">
      <c r="A85" s="18">
        <f>'[1]Supplier Tab'!C93</f>
        <v>0</v>
      </c>
      <c r="B85" s="18">
        <f>'[1]Supplier Tab'!M93</f>
        <v>0</v>
      </c>
      <c r="C85" s="19">
        <f>'[1]Supplier Tab'!L93</f>
        <v>0</v>
      </c>
      <c r="D85" s="20">
        <f>'[1]Supplier Tab'!O93</f>
        <v>0</v>
      </c>
      <c r="E85" s="19">
        <f>'[1]Supplier Tab'!P93</f>
        <v>0</v>
      </c>
      <c r="F85" s="18">
        <f>'[1]Supplier Tab'!Q93</f>
        <v>0</v>
      </c>
      <c r="G85" s="21">
        <f>'[1]Supplier Tab'!R93</f>
        <v>0</v>
      </c>
      <c r="H85" s="21">
        <f>'[1]Supplier Tab'!S93</f>
        <v>0</v>
      </c>
      <c r="I85" s="18">
        <f>'[1]Supplier Tab'!T93</f>
        <v>0</v>
      </c>
    </row>
    <row r="86" spans="1:9" ht="30" customHeight="1">
      <c r="A86" s="18">
        <f>'[1]Supplier Tab'!C94</f>
        <v>0</v>
      </c>
      <c r="B86" s="18">
        <f>'[1]Supplier Tab'!M94</f>
        <v>0</v>
      </c>
      <c r="C86" s="19">
        <f>'[1]Supplier Tab'!L94</f>
        <v>0</v>
      </c>
      <c r="D86" s="20">
        <f>'[1]Supplier Tab'!O94</f>
        <v>0</v>
      </c>
      <c r="E86" s="19">
        <f>'[1]Supplier Tab'!P94</f>
        <v>0</v>
      </c>
      <c r="F86" s="18">
        <f>'[1]Supplier Tab'!Q94</f>
        <v>0</v>
      </c>
      <c r="G86" s="21">
        <f>'[1]Supplier Tab'!R94</f>
        <v>0</v>
      </c>
      <c r="H86" s="21">
        <f>'[1]Supplier Tab'!S94</f>
        <v>0</v>
      </c>
      <c r="I86" s="18">
        <f>'[1]Supplier Tab'!T94</f>
        <v>0</v>
      </c>
    </row>
    <row r="87" spans="1:9" ht="30" customHeight="1">
      <c r="A87" s="18">
        <f>'[1]Supplier Tab'!C95</f>
        <v>0</v>
      </c>
      <c r="B87" s="18">
        <f>'[1]Supplier Tab'!M95</f>
        <v>0</v>
      </c>
      <c r="C87" s="19">
        <f>'[1]Supplier Tab'!L95</f>
        <v>0</v>
      </c>
      <c r="D87" s="20">
        <f>'[1]Supplier Tab'!O95</f>
        <v>0</v>
      </c>
      <c r="E87" s="19">
        <f>'[1]Supplier Tab'!P95</f>
        <v>0</v>
      </c>
      <c r="F87" s="18">
        <f>'[1]Supplier Tab'!Q95</f>
        <v>0</v>
      </c>
      <c r="G87" s="21">
        <f>'[1]Supplier Tab'!R95</f>
        <v>0</v>
      </c>
      <c r="H87" s="21">
        <f>'[1]Supplier Tab'!S95</f>
        <v>0</v>
      </c>
      <c r="I87" s="18">
        <f>'[1]Supplier Tab'!T95</f>
        <v>0</v>
      </c>
    </row>
    <row r="88" spans="1:9" ht="30" customHeight="1">
      <c r="A88" s="18">
        <f>'[1]Supplier Tab'!C96</f>
        <v>0</v>
      </c>
      <c r="B88" s="18">
        <f>'[1]Supplier Tab'!M96</f>
        <v>0</v>
      </c>
      <c r="C88" s="19">
        <f>'[1]Supplier Tab'!L96</f>
        <v>0</v>
      </c>
      <c r="D88" s="20">
        <f>'[1]Supplier Tab'!O96</f>
        <v>0</v>
      </c>
      <c r="E88" s="19">
        <f>'[1]Supplier Tab'!P96</f>
        <v>0</v>
      </c>
      <c r="F88" s="18">
        <f>'[1]Supplier Tab'!Q96</f>
        <v>0</v>
      </c>
      <c r="G88" s="21">
        <f>'[1]Supplier Tab'!R96</f>
        <v>0</v>
      </c>
      <c r="H88" s="21">
        <f>'[1]Supplier Tab'!S96</f>
        <v>0</v>
      </c>
      <c r="I88" s="18">
        <f>'[1]Supplier Tab'!T96</f>
        <v>0</v>
      </c>
    </row>
    <row r="89" spans="1:9" ht="30" customHeight="1">
      <c r="A89" s="18">
        <f>'[1]Supplier Tab'!C97</f>
        <v>0</v>
      </c>
      <c r="B89" s="18">
        <f>'[1]Supplier Tab'!M97</f>
        <v>0</v>
      </c>
      <c r="C89" s="19">
        <f>'[1]Supplier Tab'!L97</f>
        <v>0</v>
      </c>
      <c r="D89" s="20">
        <f>'[1]Supplier Tab'!O97</f>
        <v>0</v>
      </c>
      <c r="E89" s="19">
        <f>'[1]Supplier Tab'!P97</f>
        <v>0</v>
      </c>
      <c r="F89" s="18">
        <f>'[1]Supplier Tab'!Q97</f>
        <v>0</v>
      </c>
      <c r="G89" s="21">
        <f>'[1]Supplier Tab'!R97</f>
        <v>0</v>
      </c>
      <c r="H89" s="21">
        <f>'[1]Supplier Tab'!S97</f>
        <v>0</v>
      </c>
      <c r="I89" s="18">
        <f>'[1]Supplier Tab'!T97</f>
        <v>0</v>
      </c>
    </row>
    <row r="90" spans="1:9" ht="30" customHeight="1">
      <c r="A90" s="18">
        <f>'[1]Supplier Tab'!C98</f>
        <v>0</v>
      </c>
      <c r="B90" s="18">
        <f>'[1]Supplier Tab'!M98</f>
        <v>0</v>
      </c>
      <c r="C90" s="19">
        <f>'[1]Supplier Tab'!L98</f>
        <v>0</v>
      </c>
      <c r="D90" s="20">
        <f>'[1]Supplier Tab'!O98</f>
        <v>0</v>
      </c>
      <c r="E90" s="19">
        <f>'[1]Supplier Tab'!P98</f>
        <v>0</v>
      </c>
      <c r="F90" s="18">
        <f>'[1]Supplier Tab'!Q98</f>
        <v>0</v>
      </c>
      <c r="G90" s="21">
        <f>'[1]Supplier Tab'!R98</f>
        <v>0</v>
      </c>
      <c r="H90" s="21">
        <f>'[1]Supplier Tab'!S98</f>
        <v>0</v>
      </c>
      <c r="I90" s="18">
        <f>'[1]Supplier Tab'!T98</f>
        <v>0</v>
      </c>
    </row>
    <row r="91" spans="1:9" ht="30" customHeight="1">
      <c r="A91" s="18">
        <f>'[1]Supplier Tab'!C99</f>
        <v>0</v>
      </c>
      <c r="B91" s="18">
        <f>'[1]Supplier Tab'!M99</f>
        <v>0</v>
      </c>
      <c r="C91" s="19">
        <f>'[1]Supplier Tab'!L99</f>
        <v>0</v>
      </c>
      <c r="D91" s="20">
        <f>'[1]Supplier Tab'!O99</f>
        <v>0</v>
      </c>
      <c r="E91" s="19">
        <f>'[1]Supplier Tab'!P99</f>
        <v>0</v>
      </c>
      <c r="F91" s="18">
        <f>'[1]Supplier Tab'!Q99</f>
        <v>0</v>
      </c>
      <c r="G91" s="21">
        <f>'[1]Supplier Tab'!R99</f>
        <v>0</v>
      </c>
      <c r="H91" s="21">
        <f>'[1]Supplier Tab'!S99</f>
        <v>0</v>
      </c>
      <c r="I91" s="18">
        <f>'[1]Supplier Tab'!T99</f>
        <v>0</v>
      </c>
    </row>
    <row r="92" spans="1:9" ht="30" customHeight="1">
      <c r="A92" s="18">
        <f>'[1]Supplier Tab'!C100</f>
        <v>0</v>
      </c>
      <c r="B92" s="18">
        <f>'[1]Supplier Tab'!M100</f>
        <v>0</v>
      </c>
      <c r="C92" s="19">
        <f>'[1]Supplier Tab'!L100</f>
        <v>0</v>
      </c>
      <c r="D92" s="20">
        <f>'[1]Supplier Tab'!O100</f>
        <v>0</v>
      </c>
      <c r="E92" s="19">
        <f>'[1]Supplier Tab'!P100</f>
        <v>0</v>
      </c>
      <c r="F92" s="18">
        <f>'[1]Supplier Tab'!Q100</f>
        <v>0</v>
      </c>
      <c r="G92" s="21">
        <f>'[1]Supplier Tab'!R100</f>
        <v>0</v>
      </c>
      <c r="H92" s="21">
        <f>'[1]Supplier Tab'!S100</f>
        <v>0</v>
      </c>
      <c r="I92" s="18">
        <f>'[1]Supplier Tab'!T100</f>
        <v>0</v>
      </c>
    </row>
    <row r="93" spans="1:9" ht="30" customHeight="1">
      <c r="A93" s="18">
        <f>'[1]Supplier Tab'!C101</f>
        <v>0</v>
      </c>
      <c r="B93" s="18">
        <f>'[1]Supplier Tab'!M101</f>
        <v>0</v>
      </c>
      <c r="C93" s="19">
        <f>'[1]Supplier Tab'!L101</f>
        <v>0</v>
      </c>
      <c r="D93" s="20">
        <f>'[1]Supplier Tab'!O101</f>
        <v>0</v>
      </c>
      <c r="E93" s="19">
        <f>'[1]Supplier Tab'!P101</f>
        <v>0</v>
      </c>
      <c r="F93" s="18">
        <f>'[1]Supplier Tab'!Q101</f>
        <v>0</v>
      </c>
      <c r="G93" s="21">
        <f>'[1]Supplier Tab'!R101</f>
        <v>0</v>
      </c>
      <c r="H93" s="21">
        <f>'[1]Supplier Tab'!S101</f>
        <v>0</v>
      </c>
      <c r="I93" s="18">
        <f>'[1]Supplier Tab'!T101</f>
        <v>0</v>
      </c>
    </row>
    <row r="94" spans="1:9" ht="30" customHeight="1">
      <c r="A94" s="18">
        <f>'[1]Supplier Tab'!C102</f>
        <v>0</v>
      </c>
      <c r="B94" s="18">
        <f>'[1]Supplier Tab'!M102</f>
        <v>0</v>
      </c>
      <c r="C94" s="19">
        <f>'[1]Supplier Tab'!L102</f>
        <v>0</v>
      </c>
      <c r="D94" s="20">
        <f>'[1]Supplier Tab'!O102</f>
        <v>0</v>
      </c>
      <c r="E94" s="19">
        <f>'[1]Supplier Tab'!P102</f>
        <v>0</v>
      </c>
      <c r="F94" s="18">
        <f>'[1]Supplier Tab'!Q102</f>
        <v>0</v>
      </c>
      <c r="G94" s="21">
        <f>'[1]Supplier Tab'!R102</f>
        <v>0</v>
      </c>
      <c r="H94" s="21">
        <f>'[1]Supplier Tab'!S102</f>
        <v>0</v>
      </c>
      <c r="I94" s="18">
        <f>'[1]Supplier Tab'!T102</f>
        <v>0</v>
      </c>
    </row>
    <row r="95" spans="1:9" ht="30" customHeight="1">
      <c r="A95" s="18">
        <f>'[1]Supplier Tab'!C103</f>
        <v>0</v>
      </c>
      <c r="B95" s="18">
        <f>'[1]Supplier Tab'!M103</f>
        <v>0</v>
      </c>
      <c r="C95" s="19">
        <f>'[1]Supplier Tab'!L103</f>
        <v>0</v>
      </c>
      <c r="D95" s="20">
        <f>'[1]Supplier Tab'!O103</f>
        <v>0</v>
      </c>
      <c r="E95" s="19">
        <f>'[1]Supplier Tab'!P103</f>
        <v>0</v>
      </c>
      <c r="F95" s="18">
        <f>'[1]Supplier Tab'!Q103</f>
        <v>0</v>
      </c>
      <c r="G95" s="21">
        <f>'[1]Supplier Tab'!R103</f>
        <v>0</v>
      </c>
      <c r="H95" s="21">
        <f>'[1]Supplier Tab'!S103</f>
        <v>0</v>
      </c>
      <c r="I95" s="18">
        <f>'[1]Supplier Tab'!T103</f>
        <v>0</v>
      </c>
    </row>
    <row r="96" spans="1:9" ht="30" customHeight="1">
      <c r="A96" s="18">
        <f>'[1]Supplier Tab'!C104</f>
        <v>0</v>
      </c>
      <c r="B96" s="18">
        <f>'[1]Supplier Tab'!M104</f>
        <v>0</v>
      </c>
      <c r="C96" s="19">
        <f>'[1]Supplier Tab'!L104</f>
        <v>0</v>
      </c>
      <c r="D96" s="20">
        <f>'[1]Supplier Tab'!O104</f>
        <v>0</v>
      </c>
      <c r="E96" s="19">
        <f>'[1]Supplier Tab'!P104</f>
        <v>0</v>
      </c>
      <c r="F96" s="18">
        <f>'[1]Supplier Tab'!Q104</f>
        <v>0</v>
      </c>
      <c r="G96" s="21">
        <f>'[1]Supplier Tab'!R104</f>
        <v>0</v>
      </c>
      <c r="H96" s="21">
        <f>'[1]Supplier Tab'!S104</f>
        <v>0</v>
      </c>
      <c r="I96" s="18">
        <f>'[1]Supplier Tab'!T104</f>
        <v>0</v>
      </c>
    </row>
    <row r="97" spans="1:9" ht="30" customHeight="1">
      <c r="A97" s="18">
        <f>'[1]Supplier Tab'!C105</f>
        <v>0</v>
      </c>
      <c r="B97" s="18">
        <f>'[1]Supplier Tab'!M105</f>
        <v>0</v>
      </c>
      <c r="C97" s="19">
        <f>'[1]Supplier Tab'!L105</f>
        <v>0</v>
      </c>
      <c r="D97" s="20">
        <f>'[1]Supplier Tab'!O105</f>
        <v>0</v>
      </c>
      <c r="E97" s="19">
        <f>'[1]Supplier Tab'!P105</f>
        <v>0</v>
      </c>
      <c r="F97" s="18">
        <f>'[1]Supplier Tab'!Q105</f>
        <v>0</v>
      </c>
      <c r="G97" s="21">
        <f>'[1]Supplier Tab'!R105</f>
        <v>0</v>
      </c>
      <c r="H97" s="21">
        <f>'[1]Supplier Tab'!S105</f>
        <v>0</v>
      </c>
      <c r="I97" s="18">
        <f>'[1]Supplier Tab'!T105</f>
        <v>0</v>
      </c>
    </row>
    <row r="98" spans="1:9" ht="30" customHeight="1">
      <c r="A98" s="18">
        <f>'[1]Supplier Tab'!C106</f>
        <v>0</v>
      </c>
      <c r="B98" s="18">
        <f>'[1]Supplier Tab'!M106</f>
        <v>0</v>
      </c>
      <c r="C98" s="19">
        <f>'[1]Supplier Tab'!L106</f>
        <v>0</v>
      </c>
      <c r="D98" s="20">
        <f>'[1]Supplier Tab'!O106</f>
        <v>0</v>
      </c>
      <c r="E98" s="19">
        <f>'[1]Supplier Tab'!P106</f>
        <v>0</v>
      </c>
      <c r="F98" s="18">
        <f>'[1]Supplier Tab'!Q106</f>
        <v>0</v>
      </c>
      <c r="G98" s="21">
        <f>'[1]Supplier Tab'!R106</f>
        <v>0</v>
      </c>
      <c r="H98" s="21">
        <f>'[1]Supplier Tab'!S106</f>
        <v>0</v>
      </c>
      <c r="I98" s="18">
        <f>'[1]Supplier Tab'!T106</f>
        <v>0</v>
      </c>
    </row>
    <row r="99" spans="1:9" ht="30" customHeight="1">
      <c r="A99" s="18">
        <f>'[1]Supplier Tab'!C107</f>
        <v>0</v>
      </c>
      <c r="B99" s="18">
        <f>'[1]Supplier Tab'!M107</f>
        <v>0</v>
      </c>
      <c r="C99" s="19">
        <f>'[1]Supplier Tab'!L107</f>
        <v>0</v>
      </c>
      <c r="D99" s="20">
        <f>'[1]Supplier Tab'!O107</f>
        <v>0</v>
      </c>
      <c r="E99" s="19">
        <f>'[1]Supplier Tab'!P107</f>
        <v>0</v>
      </c>
      <c r="F99" s="18">
        <f>'[1]Supplier Tab'!Q107</f>
        <v>0</v>
      </c>
      <c r="G99" s="21">
        <f>'[1]Supplier Tab'!R107</f>
        <v>0</v>
      </c>
      <c r="H99" s="21">
        <f>'[1]Supplier Tab'!S107</f>
        <v>0</v>
      </c>
      <c r="I99" s="18">
        <f>'[1]Supplier Tab'!T107</f>
        <v>0</v>
      </c>
    </row>
    <row r="100" spans="1:9" ht="30" customHeight="1">
      <c r="A100" s="18">
        <f>'[1]Supplier Tab'!C108</f>
        <v>0</v>
      </c>
      <c r="B100" s="18">
        <f>'[1]Supplier Tab'!M108</f>
        <v>0</v>
      </c>
      <c r="C100" s="19">
        <f>'[1]Supplier Tab'!L108</f>
        <v>0</v>
      </c>
      <c r="D100" s="20">
        <f>'[1]Supplier Tab'!O108</f>
        <v>0</v>
      </c>
      <c r="E100" s="19">
        <f>'[1]Supplier Tab'!P108</f>
        <v>0</v>
      </c>
      <c r="F100" s="18">
        <f>'[1]Supplier Tab'!Q108</f>
        <v>0</v>
      </c>
      <c r="G100" s="21">
        <f>'[1]Supplier Tab'!R108</f>
        <v>0</v>
      </c>
      <c r="H100" s="21">
        <f>'[1]Supplier Tab'!S108</f>
        <v>0</v>
      </c>
      <c r="I100" s="18">
        <f>'[1]Supplier Tab'!T108</f>
        <v>0</v>
      </c>
    </row>
    <row r="101" spans="1:9" ht="30" customHeight="1">
      <c r="A101" s="18">
        <f>'[1]Supplier Tab'!C109</f>
        <v>0</v>
      </c>
      <c r="B101" s="18">
        <f>'[1]Supplier Tab'!M109</f>
        <v>0</v>
      </c>
      <c r="C101" s="19">
        <f>'[1]Supplier Tab'!L109</f>
        <v>0</v>
      </c>
      <c r="D101" s="20">
        <f>'[1]Supplier Tab'!O109</f>
        <v>0</v>
      </c>
      <c r="E101" s="19">
        <f>'[1]Supplier Tab'!P109</f>
        <v>0</v>
      </c>
      <c r="F101" s="18">
        <f>'[1]Supplier Tab'!Q109</f>
        <v>0</v>
      </c>
      <c r="G101" s="21">
        <f>'[1]Supplier Tab'!R109</f>
        <v>0</v>
      </c>
      <c r="H101" s="21">
        <f>'[1]Supplier Tab'!S109</f>
        <v>0</v>
      </c>
      <c r="I101" s="18">
        <f>'[1]Supplier Tab'!T109</f>
        <v>0</v>
      </c>
    </row>
    <row r="102" spans="1:9" ht="30" customHeight="1">
      <c r="A102" s="18">
        <f>'[1]Supplier Tab'!C110</f>
        <v>0</v>
      </c>
      <c r="B102" s="18">
        <f>'[1]Supplier Tab'!M110</f>
        <v>0</v>
      </c>
      <c r="C102" s="19">
        <f>'[1]Supplier Tab'!L110</f>
        <v>0</v>
      </c>
      <c r="D102" s="20">
        <f>'[1]Supplier Tab'!O110</f>
        <v>0</v>
      </c>
      <c r="E102" s="19">
        <f>'[1]Supplier Tab'!P110</f>
        <v>0</v>
      </c>
      <c r="F102" s="18">
        <f>'[1]Supplier Tab'!Q110</f>
        <v>0</v>
      </c>
      <c r="G102" s="21">
        <f>'[1]Supplier Tab'!R110</f>
        <v>0</v>
      </c>
      <c r="H102" s="21">
        <f>'[1]Supplier Tab'!S110</f>
        <v>0</v>
      </c>
      <c r="I102" s="18">
        <f>'[1]Supplier Tab'!T110</f>
        <v>0</v>
      </c>
    </row>
    <row r="103" spans="1:9" ht="30" customHeight="1">
      <c r="A103" s="18">
        <f>'[1]Supplier Tab'!C111</f>
        <v>0</v>
      </c>
      <c r="B103" s="18">
        <f>'[1]Supplier Tab'!M111</f>
        <v>0</v>
      </c>
      <c r="C103" s="19">
        <f>'[1]Supplier Tab'!L111</f>
        <v>0</v>
      </c>
      <c r="D103" s="20">
        <f>'[1]Supplier Tab'!O111</f>
        <v>0</v>
      </c>
      <c r="E103" s="19">
        <f>'[1]Supplier Tab'!P111</f>
        <v>0</v>
      </c>
      <c r="F103" s="18">
        <f>'[1]Supplier Tab'!Q111</f>
        <v>0</v>
      </c>
      <c r="G103" s="21">
        <f>'[1]Supplier Tab'!R111</f>
        <v>0</v>
      </c>
      <c r="H103" s="21">
        <f>'[1]Supplier Tab'!S111</f>
        <v>0</v>
      </c>
      <c r="I103" s="18">
        <f>'[1]Supplier Tab'!T111</f>
        <v>0</v>
      </c>
    </row>
    <row r="104" spans="1:9" ht="30" customHeight="1">
      <c r="A104" s="18">
        <f>'[1]Supplier Tab'!C112</f>
        <v>0</v>
      </c>
      <c r="B104" s="18">
        <f>'[1]Supplier Tab'!M112</f>
        <v>0</v>
      </c>
      <c r="C104" s="19">
        <f>'[1]Supplier Tab'!L112</f>
        <v>0</v>
      </c>
      <c r="D104" s="20">
        <f>'[1]Supplier Tab'!O112</f>
        <v>0</v>
      </c>
      <c r="E104" s="19">
        <f>'[1]Supplier Tab'!P112</f>
        <v>0</v>
      </c>
      <c r="F104" s="18">
        <f>'[1]Supplier Tab'!Q112</f>
        <v>0</v>
      </c>
      <c r="G104" s="21">
        <f>'[1]Supplier Tab'!R112</f>
        <v>0</v>
      </c>
      <c r="H104" s="21">
        <f>'[1]Supplier Tab'!S112</f>
        <v>0</v>
      </c>
      <c r="I104" s="18">
        <f>'[1]Supplier Tab'!T112</f>
        <v>0</v>
      </c>
    </row>
    <row r="105" spans="1:9" ht="30" customHeight="1">
      <c r="A105" s="18">
        <f>'[1]Supplier Tab'!C113</f>
        <v>0</v>
      </c>
      <c r="B105" s="18">
        <f>'[1]Supplier Tab'!M113</f>
        <v>0</v>
      </c>
      <c r="C105" s="19">
        <f>'[1]Supplier Tab'!L113</f>
        <v>0</v>
      </c>
      <c r="D105" s="20">
        <f>'[1]Supplier Tab'!O113</f>
        <v>0</v>
      </c>
      <c r="E105" s="19">
        <f>'[1]Supplier Tab'!P113</f>
        <v>0</v>
      </c>
      <c r="F105" s="18">
        <f>'[1]Supplier Tab'!Q113</f>
        <v>0</v>
      </c>
      <c r="G105" s="21">
        <f>'[1]Supplier Tab'!R113</f>
        <v>0</v>
      </c>
      <c r="H105" s="21">
        <f>'[1]Supplier Tab'!S113</f>
        <v>0</v>
      </c>
      <c r="I105" s="18">
        <f>'[1]Supplier Tab'!T113</f>
        <v>0</v>
      </c>
    </row>
    <row r="106" spans="1:9" ht="30" customHeight="1">
      <c r="A106" s="18">
        <f>'[1]Supplier Tab'!C114</f>
        <v>0</v>
      </c>
      <c r="B106" s="18">
        <f>'[1]Supplier Tab'!M114</f>
        <v>0</v>
      </c>
      <c r="C106" s="19">
        <f>'[1]Supplier Tab'!L114</f>
        <v>0</v>
      </c>
      <c r="D106" s="20">
        <f>'[1]Supplier Tab'!O114</f>
        <v>0</v>
      </c>
      <c r="E106" s="19">
        <f>'[1]Supplier Tab'!P114</f>
        <v>0</v>
      </c>
      <c r="F106" s="18">
        <f>'[1]Supplier Tab'!Q114</f>
        <v>0</v>
      </c>
      <c r="G106" s="21">
        <f>'[1]Supplier Tab'!R114</f>
        <v>0</v>
      </c>
      <c r="H106" s="21">
        <f>'[1]Supplier Tab'!S114</f>
        <v>0</v>
      </c>
      <c r="I106" s="18">
        <f>'[1]Supplier Tab'!T114</f>
        <v>0</v>
      </c>
    </row>
    <row r="107" spans="1:9" ht="30" customHeight="1">
      <c r="A107" s="18">
        <f>'[1]Supplier Tab'!C115</f>
        <v>0</v>
      </c>
      <c r="B107" s="18">
        <f>'[1]Supplier Tab'!M115</f>
        <v>0</v>
      </c>
      <c r="C107" s="19">
        <f>'[1]Supplier Tab'!L115</f>
        <v>0</v>
      </c>
      <c r="D107" s="20">
        <f>'[1]Supplier Tab'!O115</f>
        <v>0</v>
      </c>
      <c r="E107" s="19">
        <f>'[1]Supplier Tab'!P115</f>
        <v>0</v>
      </c>
      <c r="F107" s="18">
        <f>'[1]Supplier Tab'!Q115</f>
        <v>0</v>
      </c>
      <c r="G107" s="21">
        <f>'[1]Supplier Tab'!R115</f>
        <v>0</v>
      </c>
      <c r="H107" s="21">
        <f>'[1]Supplier Tab'!S115</f>
        <v>0</v>
      </c>
      <c r="I107" s="18">
        <f>'[1]Supplier Tab'!T115</f>
        <v>0</v>
      </c>
    </row>
    <row r="108" spans="1:9" ht="30" customHeight="1">
      <c r="A108" s="18">
        <f>'[1]Supplier Tab'!C116</f>
        <v>0</v>
      </c>
      <c r="B108" s="18">
        <f>'[1]Supplier Tab'!M116</f>
        <v>0</v>
      </c>
      <c r="C108" s="19">
        <f>'[1]Supplier Tab'!L116</f>
        <v>0</v>
      </c>
      <c r="D108" s="20">
        <f>'[1]Supplier Tab'!O116</f>
        <v>0</v>
      </c>
      <c r="E108" s="19">
        <f>'[1]Supplier Tab'!P116</f>
        <v>0</v>
      </c>
      <c r="F108" s="18">
        <f>'[1]Supplier Tab'!Q116</f>
        <v>0</v>
      </c>
      <c r="G108" s="21">
        <f>'[1]Supplier Tab'!R116</f>
        <v>0</v>
      </c>
      <c r="H108" s="21">
        <f>'[1]Supplier Tab'!S116</f>
        <v>0</v>
      </c>
      <c r="I108" s="18">
        <f>'[1]Supplier Tab'!T116</f>
        <v>0</v>
      </c>
    </row>
    <row r="109" spans="1:9" ht="30" customHeight="1">
      <c r="A109" s="18">
        <f>'[1]Supplier Tab'!C117</f>
        <v>0</v>
      </c>
      <c r="B109" s="18">
        <f>'[1]Supplier Tab'!M117</f>
        <v>0</v>
      </c>
      <c r="C109" s="19">
        <f>'[1]Supplier Tab'!L117</f>
        <v>0</v>
      </c>
      <c r="D109" s="20">
        <f>'[1]Supplier Tab'!O117</f>
        <v>0</v>
      </c>
      <c r="E109" s="19">
        <f>'[1]Supplier Tab'!P117</f>
        <v>0</v>
      </c>
      <c r="F109" s="18">
        <f>'[1]Supplier Tab'!Q117</f>
        <v>0</v>
      </c>
      <c r="G109" s="21">
        <f>'[1]Supplier Tab'!R117</f>
        <v>0</v>
      </c>
      <c r="H109" s="21">
        <f>'[1]Supplier Tab'!S117</f>
        <v>0</v>
      </c>
      <c r="I109" s="18">
        <f>'[1]Supplier Tab'!T117</f>
        <v>0</v>
      </c>
    </row>
    <row r="110" spans="1:9" ht="30" customHeight="1">
      <c r="A110" s="18">
        <f>'[1]Supplier Tab'!C118</f>
        <v>0</v>
      </c>
      <c r="B110" s="18">
        <f>'[1]Supplier Tab'!M118</f>
        <v>0</v>
      </c>
      <c r="C110" s="19">
        <f>'[1]Supplier Tab'!L118</f>
        <v>0</v>
      </c>
      <c r="D110" s="20">
        <f>'[1]Supplier Tab'!O118</f>
        <v>0</v>
      </c>
      <c r="E110" s="19">
        <f>'[1]Supplier Tab'!P118</f>
        <v>0</v>
      </c>
      <c r="F110" s="18">
        <f>'[1]Supplier Tab'!Q118</f>
        <v>0</v>
      </c>
      <c r="G110" s="21">
        <f>'[1]Supplier Tab'!R118</f>
        <v>0</v>
      </c>
      <c r="H110" s="21">
        <f>'[1]Supplier Tab'!S118</f>
        <v>0</v>
      </c>
      <c r="I110" s="18">
        <f>'[1]Supplier Tab'!T118</f>
        <v>0</v>
      </c>
    </row>
    <row r="111" spans="1:9" ht="30" customHeight="1">
      <c r="A111" s="18">
        <f>'[1]Supplier Tab'!C119</f>
        <v>0</v>
      </c>
      <c r="B111" s="18">
        <f>'[1]Supplier Tab'!M119</f>
        <v>0</v>
      </c>
      <c r="C111" s="19">
        <f>'[1]Supplier Tab'!L119</f>
        <v>0</v>
      </c>
      <c r="D111" s="20">
        <f>'[1]Supplier Tab'!O119</f>
        <v>0</v>
      </c>
      <c r="E111" s="19">
        <f>'[1]Supplier Tab'!P119</f>
        <v>0</v>
      </c>
      <c r="F111" s="18">
        <f>'[1]Supplier Tab'!Q119</f>
        <v>0</v>
      </c>
      <c r="G111" s="21">
        <f>'[1]Supplier Tab'!R119</f>
        <v>0</v>
      </c>
      <c r="H111" s="21">
        <f>'[1]Supplier Tab'!S119</f>
        <v>0</v>
      </c>
      <c r="I111" s="18">
        <f>'[1]Supplier Tab'!T119</f>
        <v>0</v>
      </c>
    </row>
    <row r="112" spans="1:9" ht="30" customHeight="1">
      <c r="A112" s="18">
        <f>'[1]Supplier Tab'!C120</f>
        <v>0</v>
      </c>
      <c r="B112" s="18">
        <f>'[1]Supplier Tab'!M120</f>
        <v>0</v>
      </c>
      <c r="C112" s="19">
        <f>'[1]Supplier Tab'!L120</f>
        <v>0</v>
      </c>
      <c r="D112" s="20">
        <f>'[1]Supplier Tab'!O120</f>
        <v>0</v>
      </c>
      <c r="E112" s="19">
        <f>'[1]Supplier Tab'!P120</f>
        <v>0</v>
      </c>
      <c r="F112" s="18">
        <f>'[1]Supplier Tab'!Q120</f>
        <v>0</v>
      </c>
      <c r="G112" s="21">
        <f>'[1]Supplier Tab'!R120</f>
        <v>0</v>
      </c>
      <c r="H112" s="21">
        <f>'[1]Supplier Tab'!S120</f>
        <v>0</v>
      </c>
      <c r="I112" s="18">
        <f>'[1]Supplier Tab'!T120</f>
        <v>0</v>
      </c>
    </row>
    <row r="113" spans="1:9" ht="30" customHeight="1">
      <c r="A113" s="18">
        <f>'[1]Supplier Tab'!C121</f>
        <v>0</v>
      </c>
      <c r="B113" s="18">
        <f>'[1]Supplier Tab'!M121</f>
        <v>0</v>
      </c>
      <c r="C113" s="19">
        <f>'[1]Supplier Tab'!L121</f>
        <v>0</v>
      </c>
      <c r="D113" s="20">
        <f>'[1]Supplier Tab'!O121</f>
        <v>0</v>
      </c>
      <c r="E113" s="19">
        <f>'[1]Supplier Tab'!P121</f>
        <v>0</v>
      </c>
      <c r="F113" s="18">
        <f>'[1]Supplier Tab'!Q121</f>
        <v>0</v>
      </c>
      <c r="G113" s="21">
        <f>'[1]Supplier Tab'!R121</f>
        <v>0</v>
      </c>
      <c r="H113" s="21">
        <f>'[1]Supplier Tab'!S121</f>
        <v>0</v>
      </c>
      <c r="I113" s="18">
        <f>'[1]Supplier Tab'!T121</f>
        <v>0</v>
      </c>
    </row>
    <row r="114" spans="1:9" ht="30" customHeight="1">
      <c r="A114" s="18">
        <f>'[1]Supplier Tab'!C122</f>
        <v>0</v>
      </c>
      <c r="B114" s="18">
        <f>'[1]Supplier Tab'!M122</f>
        <v>0</v>
      </c>
      <c r="C114" s="19">
        <f>'[1]Supplier Tab'!L122</f>
        <v>0</v>
      </c>
      <c r="D114" s="20">
        <f>'[1]Supplier Tab'!O122</f>
        <v>0</v>
      </c>
      <c r="E114" s="19">
        <f>'[1]Supplier Tab'!P122</f>
        <v>0</v>
      </c>
      <c r="F114" s="18">
        <f>'[1]Supplier Tab'!Q122</f>
        <v>0</v>
      </c>
      <c r="G114" s="21">
        <f>'[1]Supplier Tab'!R122</f>
        <v>0</v>
      </c>
      <c r="H114" s="21">
        <f>'[1]Supplier Tab'!S122</f>
        <v>0</v>
      </c>
      <c r="I114" s="18">
        <f>'[1]Supplier Tab'!T122</f>
        <v>0</v>
      </c>
    </row>
    <row r="115" spans="1:9" ht="30" customHeight="1">
      <c r="A115" s="18">
        <f>'[1]Supplier Tab'!C123</f>
        <v>0</v>
      </c>
      <c r="B115" s="18">
        <f>'[1]Supplier Tab'!M123</f>
        <v>0</v>
      </c>
      <c r="C115" s="19">
        <f>'[1]Supplier Tab'!L123</f>
        <v>0</v>
      </c>
      <c r="D115" s="20">
        <f>'[1]Supplier Tab'!O123</f>
        <v>0</v>
      </c>
      <c r="E115" s="19">
        <f>'[1]Supplier Tab'!P123</f>
        <v>0</v>
      </c>
      <c r="F115" s="18">
        <f>'[1]Supplier Tab'!Q123</f>
        <v>0</v>
      </c>
      <c r="G115" s="21">
        <f>'[1]Supplier Tab'!R123</f>
        <v>0</v>
      </c>
      <c r="H115" s="21">
        <f>'[1]Supplier Tab'!S123</f>
        <v>0</v>
      </c>
      <c r="I115" s="18">
        <f>'[1]Supplier Tab'!T123</f>
        <v>0</v>
      </c>
    </row>
    <row r="116" spans="1:9" ht="30" customHeight="1">
      <c r="A116" s="18">
        <f>'[1]Supplier Tab'!C124</f>
        <v>0</v>
      </c>
      <c r="B116" s="18">
        <f>'[1]Supplier Tab'!M124</f>
        <v>0</v>
      </c>
      <c r="C116" s="19">
        <f>'[1]Supplier Tab'!L124</f>
        <v>0</v>
      </c>
      <c r="D116" s="20">
        <f>'[1]Supplier Tab'!O124</f>
        <v>0</v>
      </c>
      <c r="E116" s="19">
        <f>'[1]Supplier Tab'!P124</f>
        <v>0</v>
      </c>
      <c r="F116" s="18">
        <f>'[1]Supplier Tab'!Q124</f>
        <v>0</v>
      </c>
      <c r="G116" s="21">
        <f>'[1]Supplier Tab'!R124</f>
        <v>0</v>
      </c>
      <c r="H116" s="21">
        <f>'[1]Supplier Tab'!S124</f>
        <v>0</v>
      </c>
      <c r="I116" s="18">
        <f>'[1]Supplier Tab'!T124</f>
        <v>0</v>
      </c>
    </row>
    <row r="117" spans="1:9" ht="30" customHeight="1">
      <c r="A117" s="18">
        <f>'[1]Supplier Tab'!C125</f>
        <v>0</v>
      </c>
      <c r="B117" s="18">
        <f>'[1]Supplier Tab'!M125</f>
        <v>0</v>
      </c>
      <c r="C117" s="19">
        <f>'[1]Supplier Tab'!L125</f>
        <v>0</v>
      </c>
      <c r="D117" s="20">
        <f>'[1]Supplier Tab'!O125</f>
        <v>0</v>
      </c>
      <c r="E117" s="19">
        <f>'[1]Supplier Tab'!P125</f>
        <v>0</v>
      </c>
      <c r="F117" s="18">
        <f>'[1]Supplier Tab'!Q125</f>
        <v>0</v>
      </c>
      <c r="G117" s="21">
        <f>'[1]Supplier Tab'!R125</f>
        <v>0</v>
      </c>
      <c r="H117" s="21">
        <f>'[1]Supplier Tab'!S125</f>
        <v>0</v>
      </c>
      <c r="I117" s="18">
        <f>'[1]Supplier Tab'!T125</f>
        <v>0</v>
      </c>
    </row>
    <row r="118" spans="1:9" ht="30" customHeight="1">
      <c r="A118" s="18">
        <f>'[1]Supplier Tab'!C126</f>
        <v>0</v>
      </c>
      <c r="B118" s="18">
        <f>'[1]Supplier Tab'!M126</f>
        <v>0</v>
      </c>
      <c r="C118" s="19">
        <f>'[1]Supplier Tab'!L126</f>
        <v>0</v>
      </c>
      <c r="D118" s="20">
        <f>'[1]Supplier Tab'!O126</f>
        <v>0</v>
      </c>
      <c r="E118" s="19">
        <f>'[1]Supplier Tab'!P126</f>
        <v>0</v>
      </c>
      <c r="F118" s="18">
        <f>'[1]Supplier Tab'!Q126</f>
        <v>0</v>
      </c>
      <c r="G118" s="21">
        <f>'[1]Supplier Tab'!R126</f>
        <v>0</v>
      </c>
      <c r="H118" s="21">
        <f>'[1]Supplier Tab'!S126</f>
        <v>0</v>
      </c>
      <c r="I118" s="18">
        <f>'[1]Supplier Tab'!T126</f>
        <v>0</v>
      </c>
    </row>
    <row r="119" spans="1:9" ht="30" customHeight="1">
      <c r="A119" s="18">
        <f>'[1]Supplier Tab'!C127</f>
        <v>0</v>
      </c>
      <c r="B119" s="18">
        <f>'[1]Supplier Tab'!M127</f>
        <v>0</v>
      </c>
      <c r="C119" s="19">
        <f>'[1]Supplier Tab'!L127</f>
        <v>0</v>
      </c>
      <c r="D119" s="20">
        <f>'[1]Supplier Tab'!O127</f>
        <v>0</v>
      </c>
      <c r="E119" s="19">
        <f>'[1]Supplier Tab'!P127</f>
        <v>0</v>
      </c>
      <c r="F119" s="18">
        <f>'[1]Supplier Tab'!Q127</f>
        <v>0</v>
      </c>
      <c r="G119" s="21">
        <f>'[1]Supplier Tab'!R127</f>
        <v>0</v>
      </c>
      <c r="H119" s="21">
        <f>'[1]Supplier Tab'!S127</f>
        <v>0</v>
      </c>
      <c r="I119" s="18">
        <f>'[1]Supplier Tab'!T127</f>
        <v>0</v>
      </c>
    </row>
    <row r="120" spans="1:9" ht="30" customHeight="1">
      <c r="A120" s="18">
        <f>'[1]Supplier Tab'!C128</f>
        <v>0</v>
      </c>
      <c r="B120" s="18">
        <f>'[1]Supplier Tab'!M128</f>
        <v>0</v>
      </c>
      <c r="C120" s="19">
        <f>'[1]Supplier Tab'!L128</f>
        <v>0</v>
      </c>
      <c r="D120" s="20">
        <f>'[1]Supplier Tab'!O128</f>
        <v>0</v>
      </c>
      <c r="E120" s="19">
        <f>'[1]Supplier Tab'!P128</f>
        <v>0</v>
      </c>
      <c r="F120" s="18">
        <f>'[1]Supplier Tab'!Q128</f>
        <v>0</v>
      </c>
      <c r="G120" s="21">
        <f>'[1]Supplier Tab'!R128</f>
        <v>0</v>
      </c>
      <c r="H120" s="21">
        <f>'[1]Supplier Tab'!S128</f>
        <v>0</v>
      </c>
      <c r="I120" s="18">
        <f>'[1]Supplier Tab'!T128</f>
        <v>0</v>
      </c>
    </row>
    <row r="121" spans="1:9" ht="30" customHeight="1">
      <c r="A121" s="18">
        <f>'[1]Supplier Tab'!C129</f>
        <v>0</v>
      </c>
      <c r="B121" s="18">
        <f>'[1]Supplier Tab'!M129</f>
        <v>0</v>
      </c>
      <c r="C121" s="19">
        <f>'[1]Supplier Tab'!L129</f>
        <v>0</v>
      </c>
      <c r="D121" s="20">
        <f>'[1]Supplier Tab'!O129</f>
        <v>0</v>
      </c>
      <c r="E121" s="19">
        <f>'[1]Supplier Tab'!P129</f>
        <v>0</v>
      </c>
      <c r="F121" s="18">
        <f>'[1]Supplier Tab'!Q129</f>
        <v>0</v>
      </c>
      <c r="G121" s="21">
        <f>'[1]Supplier Tab'!R129</f>
        <v>0</v>
      </c>
      <c r="H121" s="21">
        <f>'[1]Supplier Tab'!S129</f>
        <v>0</v>
      </c>
      <c r="I121" s="18">
        <f>'[1]Supplier Tab'!T129</f>
        <v>0</v>
      </c>
    </row>
    <row r="122" spans="1:9" ht="30" customHeight="1">
      <c r="A122" s="18">
        <f>'[1]Supplier Tab'!C130</f>
        <v>0</v>
      </c>
      <c r="B122" s="18">
        <f>'[1]Supplier Tab'!M130</f>
        <v>0</v>
      </c>
      <c r="C122" s="19">
        <f>'[1]Supplier Tab'!L130</f>
        <v>0</v>
      </c>
      <c r="D122" s="20">
        <f>'[1]Supplier Tab'!O130</f>
        <v>0</v>
      </c>
      <c r="E122" s="19">
        <f>'[1]Supplier Tab'!P130</f>
        <v>0</v>
      </c>
      <c r="F122" s="18">
        <f>'[1]Supplier Tab'!Q130</f>
        <v>0</v>
      </c>
      <c r="G122" s="21">
        <f>'[1]Supplier Tab'!R130</f>
        <v>0</v>
      </c>
      <c r="H122" s="21">
        <f>'[1]Supplier Tab'!S130</f>
        <v>0</v>
      </c>
      <c r="I122" s="18">
        <f>'[1]Supplier Tab'!T130</f>
        <v>0</v>
      </c>
    </row>
    <row r="123" spans="1:9" ht="30" customHeight="1">
      <c r="A123" s="18">
        <f>'[1]Supplier Tab'!C131</f>
        <v>0</v>
      </c>
      <c r="B123" s="18">
        <f>'[1]Supplier Tab'!M131</f>
        <v>0</v>
      </c>
      <c r="C123" s="19">
        <f>'[1]Supplier Tab'!L131</f>
        <v>0</v>
      </c>
      <c r="D123" s="20">
        <f>'[1]Supplier Tab'!O131</f>
        <v>0</v>
      </c>
      <c r="E123" s="19">
        <f>'[1]Supplier Tab'!P131</f>
        <v>0</v>
      </c>
      <c r="F123" s="18">
        <f>'[1]Supplier Tab'!Q131</f>
        <v>0</v>
      </c>
      <c r="G123" s="21">
        <f>'[1]Supplier Tab'!R131</f>
        <v>0</v>
      </c>
      <c r="H123" s="21">
        <f>'[1]Supplier Tab'!S131</f>
        <v>0</v>
      </c>
      <c r="I123" s="18">
        <f>'[1]Supplier Tab'!T131</f>
        <v>0</v>
      </c>
    </row>
    <row r="124" spans="1:9" ht="30" customHeight="1">
      <c r="A124" s="18">
        <f>'[1]Supplier Tab'!C132</f>
        <v>0</v>
      </c>
      <c r="B124" s="18">
        <f>'[1]Supplier Tab'!M132</f>
        <v>0</v>
      </c>
      <c r="C124" s="19">
        <f>'[1]Supplier Tab'!L132</f>
        <v>0</v>
      </c>
      <c r="D124" s="20">
        <f>'[1]Supplier Tab'!O132</f>
        <v>0</v>
      </c>
      <c r="E124" s="19">
        <f>'[1]Supplier Tab'!P132</f>
        <v>0</v>
      </c>
      <c r="F124" s="18">
        <f>'[1]Supplier Tab'!Q132</f>
        <v>0</v>
      </c>
      <c r="G124" s="21">
        <f>'[1]Supplier Tab'!R132</f>
        <v>0</v>
      </c>
      <c r="H124" s="21">
        <f>'[1]Supplier Tab'!S132</f>
        <v>0</v>
      </c>
      <c r="I124" s="18">
        <f>'[1]Supplier Tab'!T132</f>
        <v>0</v>
      </c>
    </row>
    <row r="125" spans="1:9" ht="30" customHeight="1">
      <c r="A125" s="18">
        <f>'[1]Supplier Tab'!C133</f>
        <v>0</v>
      </c>
      <c r="B125" s="18">
        <f>'[1]Supplier Tab'!M133</f>
        <v>0</v>
      </c>
      <c r="C125" s="19">
        <f>'[1]Supplier Tab'!L133</f>
        <v>0</v>
      </c>
      <c r="D125" s="20">
        <f>'[1]Supplier Tab'!O133</f>
        <v>0</v>
      </c>
      <c r="E125" s="19">
        <f>'[1]Supplier Tab'!P133</f>
        <v>0</v>
      </c>
      <c r="F125" s="18">
        <f>'[1]Supplier Tab'!Q133</f>
        <v>0</v>
      </c>
      <c r="G125" s="21">
        <f>'[1]Supplier Tab'!R133</f>
        <v>0</v>
      </c>
      <c r="H125" s="21">
        <f>'[1]Supplier Tab'!S133</f>
        <v>0</v>
      </c>
      <c r="I125" s="18">
        <f>'[1]Supplier Tab'!T133</f>
        <v>0</v>
      </c>
    </row>
    <row r="126" spans="1:9" ht="30" customHeight="1">
      <c r="A126" s="18">
        <f>'[1]Supplier Tab'!C134</f>
        <v>0</v>
      </c>
      <c r="B126" s="18">
        <f>'[1]Supplier Tab'!M134</f>
        <v>0</v>
      </c>
      <c r="C126" s="19">
        <f>'[1]Supplier Tab'!L134</f>
        <v>0</v>
      </c>
      <c r="D126" s="20">
        <f>'[1]Supplier Tab'!O134</f>
        <v>0</v>
      </c>
      <c r="E126" s="19">
        <f>'[1]Supplier Tab'!P134</f>
        <v>0</v>
      </c>
      <c r="F126" s="18">
        <f>'[1]Supplier Tab'!Q134</f>
        <v>0</v>
      </c>
      <c r="G126" s="21">
        <f>'[1]Supplier Tab'!R134</f>
        <v>0</v>
      </c>
      <c r="H126" s="21">
        <f>'[1]Supplier Tab'!S134</f>
        <v>0</v>
      </c>
      <c r="I126" s="18">
        <f>'[1]Supplier Tab'!T134</f>
        <v>0</v>
      </c>
    </row>
    <row r="127" spans="1:9" ht="30" customHeight="1">
      <c r="A127" s="18">
        <f>'[1]Supplier Tab'!C135</f>
        <v>0</v>
      </c>
      <c r="B127" s="18">
        <f>'[1]Supplier Tab'!M135</f>
        <v>0</v>
      </c>
      <c r="C127" s="19">
        <f>'[1]Supplier Tab'!L135</f>
        <v>0</v>
      </c>
      <c r="D127" s="20">
        <f>'[1]Supplier Tab'!O135</f>
        <v>0</v>
      </c>
      <c r="E127" s="19">
        <f>'[1]Supplier Tab'!P135</f>
        <v>0</v>
      </c>
      <c r="F127" s="18">
        <f>'[1]Supplier Tab'!Q135</f>
        <v>0</v>
      </c>
      <c r="G127" s="21">
        <f>'[1]Supplier Tab'!R135</f>
        <v>0</v>
      </c>
      <c r="H127" s="21">
        <f>'[1]Supplier Tab'!S135</f>
        <v>0</v>
      </c>
      <c r="I127" s="18">
        <f>'[1]Supplier Tab'!T135</f>
        <v>0</v>
      </c>
    </row>
    <row r="128" spans="1:9" ht="30" customHeight="1">
      <c r="A128" s="18">
        <f>'[1]Supplier Tab'!C136</f>
        <v>0</v>
      </c>
      <c r="B128" s="18">
        <f>'[1]Supplier Tab'!M136</f>
        <v>0</v>
      </c>
      <c r="C128" s="19">
        <f>'[1]Supplier Tab'!L136</f>
        <v>0</v>
      </c>
      <c r="D128" s="20">
        <f>'[1]Supplier Tab'!O136</f>
        <v>0</v>
      </c>
      <c r="E128" s="19">
        <f>'[1]Supplier Tab'!P136</f>
        <v>0</v>
      </c>
      <c r="F128" s="18">
        <f>'[1]Supplier Tab'!Q136</f>
        <v>0</v>
      </c>
      <c r="G128" s="21">
        <f>'[1]Supplier Tab'!R136</f>
        <v>0</v>
      </c>
      <c r="H128" s="21">
        <f>'[1]Supplier Tab'!S136</f>
        <v>0</v>
      </c>
      <c r="I128" s="18">
        <f>'[1]Supplier Tab'!T136</f>
        <v>0</v>
      </c>
    </row>
    <row r="129" spans="1:9" ht="30" customHeight="1">
      <c r="A129" s="18">
        <f>'[1]Supplier Tab'!C137</f>
        <v>0</v>
      </c>
      <c r="B129" s="18">
        <f>'[1]Supplier Tab'!M137</f>
        <v>0</v>
      </c>
      <c r="C129" s="19">
        <f>'[1]Supplier Tab'!L137</f>
        <v>0</v>
      </c>
      <c r="D129" s="20">
        <f>'[1]Supplier Tab'!O137</f>
        <v>0</v>
      </c>
      <c r="E129" s="19">
        <f>'[1]Supplier Tab'!P137</f>
        <v>0</v>
      </c>
      <c r="F129" s="18">
        <f>'[1]Supplier Tab'!Q137</f>
        <v>0</v>
      </c>
      <c r="G129" s="21">
        <f>'[1]Supplier Tab'!R137</f>
        <v>0</v>
      </c>
      <c r="H129" s="21">
        <f>'[1]Supplier Tab'!S137</f>
        <v>0</v>
      </c>
      <c r="I129" s="18">
        <f>'[1]Supplier Tab'!T137</f>
        <v>0</v>
      </c>
    </row>
    <row r="130" spans="1:9" ht="30" customHeight="1">
      <c r="A130" s="18">
        <f>'[1]Supplier Tab'!C138</f>
        <v>0</v>
      </c>
      <c r="B130" s="18">
        <f>'[1]Supplier Tab'!M138</f>
        <v>0</v>
      </c>
      <c r="C130" s="19">
        <f>'[1]Supplier Tab'!L138</f>
        <v>0</v>
      </c>
      <c r="D130" s="20">
        <f>'[1]Supplier Tab'!O138</f>
        <v>0</v>
      </c>
      <c r="E130" s="19">
        <f>'[1]Supplier Tab'!P138</f>
        <v>0</v>
      </c>
      <c r="F130" s="18">
        <f>'[1]Supplier Tab'!Q138</f>
        <v>0</v>
      </c>
      <c r="G130" s="21">
        <f>'[1]Supplier Tab'!R138</f>
        <v>0</v>
      </c>
      <c r="H130" s="21">
        <f>'[1]Supplier Tab'!S138</f>
        <v>0</v>
      </c>
      <c r="I130" s="18">
        <f>'[1]Supplier Tab'!T138</f>
        <v>0</v>
      </c>
    </row>
    <row r="131" spans="1:9" ht="30" customHeight="1">
      <c r="A131" s="18">
        <f>'[1]Supplier Tab'!C139</f>
        <v>0</v>
      </c>
      <c r="B131" s="18">
        <f>'[1]Supplier Tab'!M139</f>
        <v>0</v>
      </c>
      <c r="C131" s="19">
        <f>'[1]Supplier Tab'!L139</f>
        <v>0</v>
      </c>
      <c r="D131" s="20">
        <f>'[1]Supplier Tab'!O139</f>
        <v>0</v>
      </c>
      <c r="E131" s="19">
        <f>'[1]Supplier Tab'!P139</f>
        <v>0</v>
      </c>
      <c r="F131" s="18">
        <f>'[1]Supplier Tab'!Q139</f>
        <v>0</v>
      </c>
      <c r="G131" s="21">
        <f>'[1]Supplier Tab'!R139</f>
        <v>0</v>
      </c>
      <c r="H131" s="21">
        <f>'[1]Supplier Tab'!S139</f>
        <v>0</v>
      </c>
      <c r="I131" s="18">
        <f>'[1]Supplier Tab'!T139</f>
        <v>0</v>
      </c>
    </row>
    <row r="132" spans="1:9" ht="30" customHeight="1">
      <c r="A132" s="18">
        <f>'[1]Supplier Tab'!C140</f>
        <v>0</v>
      </c>
      <c r="B132" s="18">
        <f>'[1]Supplier Tab'!M140</f>
        <v>0</v>
      </c>
      <c r="C132" s="19">
        <f>'[1]Supplier Tab'!L140</f>
        <v>0</v>
      </c>
      <c r="D132" s="20">
        <f>'[1]Supplier Tab'!O140</f>
        <v>0</v>
      </c>
      <c r="E132" s="19">
        <f>'[1]Supplier Tab'!P140</f>
        <v>0</v>
      </c>
      <c r="F132" s="18">
        <f>'[1]Supplier Tab'!Q140</f>
        <v>0</v>
      </c>
      <c r="G132" s="21">
        <f>'[1]Supplier Tab'!R140</f>
        <v>0</v>
      </c>
      <c r="H132" s="21">
        <f>'[1]Supplier Tab'!S140</f>
        <v>0</v>
      </c>
      <c r="I132" s="18">
        <f>'[1]Supplier Tab'!T140</f>
        <v>0</v>
      </c>
    </row>
    <row r="133" spans="1:9" ht="30" customHeight="1">
      <c r="A133" s="18">
        <f>'[1]Supplier Tab'!C141</f>
        <v>0</v>
      </c>
      <c r="B133" s="18">
        <f>'[1]Supplier Tab'!M141</f>
        <v>0</v>
      </c>
      <c r="C133" s="19">
        <f>'[1]Supplier Tab'!L141</f>
        <v>0</v>
      </c>
      <c r="D133" s="20">
        <f>'[1]Supplier Tab'!O141</f>
        <v>0</v>
      </c>
      <c r="E133" s="19">
        <f>'[1]Supplier Tab'!P141</f>
        <v>0</v>
      </c>
      <c r="F133" s="18">
        <f>'[1]Supplier Tab'!Q141</f>
        <v>0</v>
      </c>
      <c r="G133" s="21">
        <f>'[1]Supplier Tab'!R141</f>
        <v>0</v>
      </c>
      <c r="H133" s="21">
        <f>'[1]Supplier Tab'!S141</f>
        <v>0</v>
      </c>
      <c r="I133" s="18">
        <f>'[1]Supplier Tab'!T141</f>
        <v>0</v>
      </c>
    </row>
    <row r="134" spans="1:9" ht="30" customHeight="1">
      <c r="A134" s="18">
        <f>'[1]Supplier Tab'!C142</f>
        <v>0</v>
      </c>
      <c r="B134" s="18">
        <f>'[1]Supplier Tab'!M142</f>
        <v>0</v>
      </c>
      <c r="C134" s="19">
        <f>'[1]Supplier Tab'!L142</f>
        <v>0</v>
      </c>
      <c r="D134" s="20">
        <f>'[1]Supplier Tab'!O142</f>
        <v>0</v>
      </c>
      <c r="E134" s="19">
        <f>'[1]Supplier Tab'!P142</f>
        <v>0</v>
      </c>
      <c r="F134" s="18">
        <f>'[1]Supplier Tab'!Q142</f>
        <v>0</v>
      </c>
      <c r="G134" s="21">
        <f>'[1]Supplier Tab'!R142</f>
        <v>0</v>
      </c>
      <c r="H134" s="21">
        <f>'[1]Supplier Tab'!S142</f>
        <v>0</v>
      </c>
      <c r="I134" s="18">
        <f>'[1]Supplier Tab'!T142</f>
        <v>0</v>
      </c>
    </row>
    <row r="135" spans="1:9" ht="30" customHeight="1">
      <c r="A135" s="18">
        <f>'[1]Supplier Tab'!C143</f>
        <v>0</v>
      </c>
      <c r="B135" s="18">
        <f>'[1]Supplier Tab'!M143</f>
        <v>0</v>
      </c>
      <c r="C135" s="19">
        <f>'[1]Supplier Tab'!L143</f>
        <v>0</v>
      </c>
      <c r="D135" s="20">
        <f>'[1]Supplier Tab'!O143</f>
        <v>0</v>
      </c>
      <c r="E135" s="19">
        <f>'[1]Supplier Tab'!P143</f>
        <v>0</v>
      </c>
      <c r="F135" s="18">
        <f>'[1]Supplier Tab'!Q143</f>
        <v>0</v>
      </c>
      <c r="G135" s="21">
        <f>'[1]Supplier Tab'!R143</f>
        <v>0</v>
      </c>
      <c r="H135" s="21">
        <f>'[1]Supplier Tab'!S143</f>
        <v>0</v>
      </c>
      <c r="I135" s="18">
        <f>'[1]Supplier Tab'!T143</f>
        <v>0</v>
      </c>
    </row>
    <row r="136" spans="1:9" ht="30" customHeight="1">
      <c r="A136" s="18">
        <f>'[1]Supplier Tab'!C144</f>
        <v>0</v>
      </c>
      <c r="B136" s="18">
        <f>'[1]Supplier Tab'!M144</f>
        <v>0</v>
      </c>
      <c r="C136" s="19">
        <f>'[1]Supplier Tab'!L144</f>
        <v>0</v>
      </c>
      <c r="D136" s="20">
        <f>'[1]Supplier Tab'!O144</f>
        <v>0</v>
      </c>
      <c r="E136" s="19">
        <f>'[1]Supplier Tab'!P144</f>
        <v>0</v>
      </c>
      <c r="F136" s="18">
        <f>'[1]Supplier Tab'!Q144</f>
        <v>0</v>
      </c>
      <c r="G136" s="21">
        <f>'[1]Supplier Tab'!R144</f>
        <v>0</v>
      </c>
      <c r="H136" s="21">
        <f>'[1]Supplier Tab'!S144</f>
        <v>0</v>
      </c>
      <c r="I136" s="18">
        <f>'[1]Supplier Tab'!T144</f>
        <v>0</v>
      </c>
    </row>
    <row r="137" spans="1:9" ht="30" customHeight="1">
      <c r="A137" s="18">
        <f>'[1]Supplier Tab'!C145</f>
        <v>0</v>
      </c>
      <c r="B137" s="18">
        <f>'[1]Supplier Tab'!M145</f>
        <v>0</v>
      </c>
      <c r="C137" s="19">
        <f>'[1]Supplier Tab'!L145</f>
        <v>0</v>
      </c>
      <c r="D137" s="20">
        <f>'[1]Supplier Tab'!O145</f>
        <v>0</v>
      </c>
      <c r="E137" s="19">
        <f>'[1]Supplier Tab'!P145</f>
        <v>0</v>
      </c>
      <c r="F137" s="18">
        <f>'[1]Supplier Tab'!Q145</f>
        <v>0</v>
      </c>
      <c r="G137" s="21">
        <f>'[1]Supplier Tab'!R145</f>
        <v>0</v>
      </c>
      <c r="H137" s="21">
        <f>'[1]Supplier Tab'!S145</f>
        <v>0</v>
      </c>
      <c r="I137" s="18">
        <f>'[1]Supplier Tab'!T145</f>
        <v>0</v>
      </c>
    </row>
    <row r="138" spans="1:9" ht="30" customHeight="1">
      <c r="A138" s="18">
        <f>'[1]Supplier Tab'!C146</f>
        <v>0</v>
      </c>
      <c r="B138" s="18">
        <f>'[1]Supplier Tab'!M146</f>
        <v>0</v>
      </c>
      <c r="C138" s="19">
        <f>'[1]Supplier Tab'!L146</f>
        <v>0</v>
      </c>
      <c r="D138" s="20">
        <f>'[1]Supplier Tab'!O146</f>
        <v>0</v>
      </c>
      <c r="E138" s="19">
        <f>'[1]Supplier Tab'!P146</f>
        <v>0</v>
      </c>
      <c r="F138" s="18">
        <f>'[1]Supplier Tab'!Q146</f>
        <v>0</v>
      </c>
      <c r="G138" s="21">
        <f>'[1]Supplier Tab'!R146</f>
        <v>0</v>
      </c>
      <c r="H138" s="21">
        <f>'[1]Supplier Tab'!S146</f>
        <v>0</v>
      </c>
      <c r="I138" s="18">
        <f>'[1]Supplier Tab'!T146</f>
        <v>0</v>
      </c>
    </row>
    <row r="139" spans="1:9" ht="30" customHeight="1">
      <c r="A139" s="18">
        <f>'[1]Supplier Tab'!C147</f>
        <v>0</v>
      </c>
      <c r="B139" s="18">
        <f>'[1]Supplier Tab'!M147</f>
        <v>0</v>
      </c>
      <c r="C139" s="19">
        <f>'[1]Supplier Tab'!L147</f>
        <v>0</v>
      </c>
      <c r="D139" s="20">
        <f>'[1]Supplier Tab'!O147</f>
        <v>0</v>
      </c>
      <c r="E139" s="19">
        <f>'[1]Supplier Tab'!P147</f>
        <v>0</v>
      </c>
      <c r="F139" s="18">
        <f>'[1]Supplier Tab'!Q147</f>
        <v>0</v>
      </c>
      <c r="G139" s="21">
        <f>'[1]Supplier Tab'!R147</f>
        <v>0</v>
      </c>
      <c r="H139" s="21">
        <f>'[1]Supplier Tab'!S147</f>
        <v>0</v>
      </c>
      <c r="I139" s="18">
        <f>'[1]Supplier Tab'!T147</f>
        <v>0</v>
      </c>
    </row>
    <row r="140" spans="1:9" ht="30" customHeight="1">
      <c r="A140" s="18">
        <f>'[1]Supplier Tab'!C148</f>
        <v>0</v>
      </c>
      <c r="B140" s="18">
        <f>'[1]Supplier Tab'!M148</f>
        <v>0</v>
      </c>
      <c r="C140" s="19">
        <f>'[1]Supplier Tab'!L148</f>
        <v>0</v>
      </c>
      <c r="D140" s="20">
        <f>'[1]Supplier Tab'!O148</f>
        <v>0</v>
      </c>
      <c r="E140" s="19">
        <f>'[1]Supplier Tab'!P148</f>
        <v>0</v>
      </c>
      <c r="F140" s="18">
        <f>'[1]Supplier Tab'!Q148</f>
        <v>0</v>
      </c>
      <c r="G140" s="21">
        <f>'[1]Supplier Tab'!R148</f>
        <v>0</v>
      </c>
      <c r="H140" s="21">
        <f>'[1]Supplier Tab'!S148</f>
        <v>0</v>
      </c>
      <c r="I140" s="18">
        <f>'[1]Supplier Tab'!T148</f>
        <v>0</v>
      </c>
    </row>
    <row r="141" spans="1:9" ht="30" customHeight="1">
      <c r="A141" s="18">
        <f>'[1]Supplier Tab'!C149</f>
        <v>0</v>
      </c>
      <c r="B141" s="18">
        <f>'[1]Supplier Tab'!M149</f>
        <v>0</v>
      </c>
      <c r="C141" s="19">
        <f>'[1]Supplier Tab'!L149</f>
        <v>0</v>
      </c>
      <c r="D141" s="20">
        <f>'[1]Supplier Tab'!O149</f>
        <v>0</v>
      </c>
      <c r="E141" s="19">
        <f>'[1]Supplier Tab'!P149</f>
        <v>0</v>
      </c>
      <c r="F141" s="18">
        <f>'[1]Supplier Tab'!Q149</f>
        <v>0</v>
      </c>
      <c r="G141" s="21">
        <f>'[1]Supplier Tab'!R149</f>
        <v>0</v>
      </c>
      <c r="H141" s="21">
        <f>'[1]Supplier Tab'!S149</f>
        <v>0</v>
      </c>
      <c r="I141" s="18">
        <f>'[1]Supplier Tab'!T149</f>
        <v>0</v>
      </c>
    </row>
    <row r="142" spans="1:9" ht="30" customHeight="1">
      <c r="A142" s="18">
        <f>'[1]Supplier Tab'!C150</f>
        <v>0</v>
      </c>
      <c r="B142" s="18">
        <f>'[1]Supplier Tab'!M150</f>
        <v>0</v>
      </c>
      <c r="C142" s="19">
        <f>'[1]Supplier Tab'!L150</f>
        <v>0</v>
      </c>
      <c r="D142" s="20">
        <f>'[1]Supplier Tab'!O150</f>
        <v>0</v>
      </c>
      <c r="E142" s="19">
        <f>'[1]Supplier Tab'!P150</f>
        <v>0</v>
      </c>
      <c r="F142" s="18">
        <f>'[1]Supplier Tab'!Q150</f>
        <v>0</v>
      </c>
      <c r="G142" s="21">
        <f>'[1]Supplier Tab'!R150</f>
        <v>0</v>
      </c>
      <c r="H142" s="21">
        <f>'[1]Supplier Tab'!S150</f>
        <v>0</v>
      </c>
      <c r="I142" s="18">
        <f>'[1]Supplier Tab'!T150</f>
        <v>0</v>
      </c>
    </row>
    <row r="143" spans="1:9" ht="30" customHeight="1">
      <c r="A143" s="18">
        <f>'[1]Supplier Tab'!C151</f>
        <v>0</v>
      </c>
      <c r="B143" s="18">
        <f>'[1]Supplier Tab'!M151</f>
        <v>0</v>
      </c>
      <c r="C143" s="19">
        <f>'[1]Supplier Tab'!L151</f>
        <v>0</v>
      </c>
      <c r="D143" s="20">
        <f>'[1]Supplier Tab'!O151</f>
        <v>0</v>
      </c>
      <c r="E143" s="19">
        <f>'[1]Supplier Tab'!P151</f>
        <v>0</v>
      </c>
      <c r="F143" s="18">
        <f>'[1]Supplier Tab'!Q151</f>
        <v>0</v>
      </c>
      <c r="G143" s="21">
        <f>'[1]Supplier Tab'!R151</f>
        <v>0</v>
      </c>
      <c r="H143" s="21">
        <f>'[1]Supplier Tab'!S151</f>
        <v>0</v>
      </c>
      <c r="I143" s="18">
        <f>'[1]Supplier Tab'!T151</f>
        <v>0</v>
      </c>
    </row>
    <row r="144" spans="1:9" ht="30" customHeight="1">
      <c r="A144" s="18">
        <f>'[1]Supplier Tab'!C152</f>
        <v>0</v>
      </c>
      <c r="B144" s="18">
        <f>'[1]Supplier Tab'!M152</f>
        <v>0</v>
      </c>
      <c r="C144" s="19">
        <f>'[1]Supplier Tab'!L152</f>
        <v>0</v>
      </c>
      <c r="D144" s="20">
        <f>'[1]Supplier Tab'!O152</f>
        <v>0</v>
      </c>
      <c r="E144" s="19">
        <f>'[1]Supplier Tab'!P152</f>
        <v>0</v>
      </c>
      <c r="F144" s="18">
        <f>'[1]Supplier Tab'!Q152</f>
        <v>0</v>
      </c>
      <c r="G144" s="21">
        <f>'[1]Supplier Tab'!R152</f>
        <v>0</v>
      </c>
      <c r="H144" s="21">
        <f>'[1]Supplier Tab'!S152</f>
        <v>0</v>
      </c>
      <c r="I144" s="18">
        <f>'[1]Supplier Tab'!T152</f>
        <v>0</v>
      </c>
    </row>
    <row r="145" spans="1:9" ht="30" customHeight="1">
      <c r="A145" s="18">
        <f>'[1]Supplier Tab'!C153</f>
        <v>0</v>
      </c>
      <c r="B145" s="18">
        <f>'[1]Supplier Tab'!M153</f>
        <v>0</v>
      </c>
      <c r="C145" s="19">
        <f>'[1]Supplier Tab'!L153</f>
        <v>0</v>
      </c>
      <c r="D145" s="20">
        <f>'[1]Supplier Tab'!O153</f>
        <v>0</v>
      </c>
      <c r="E145" s="19">
        <f>'[1]Supplier Tab'!P153</f>
        <v>0</v>
      </c>
      <c r="F145" s="18">
        <f>'[1]Supplier Tab'!Q153</f>
        <v>0</v>
      </c>
      <c r="G145" s="21">
        <f>'[1]Supplier Tab'!R153</f>
        <v>0</v>
      </c>
      <c r="H145" s="21">
        <f>'[1]Supplier Tab'!S153</f>
        <v>0</v>
      </c>
      <c r="I145" s="18">
        <f>'[1]Supplier Tab'!T153</f>
        <v>0</v>
      </c>
    </row>
    <row r="146" spans="1:9" ht="30" customHeight="1">
      <c r="A146" s="18">
        <f>'[1]Supplier Tab'!C154</f>
        <v>0</v>
      </c>
      <c r="B146" s="18">
        <f>'[1]Supplier Tab'!M154</f>
        <v>0</v>
      </c>
      <c r="C146" s="19">
        <f>'[1]Supplier Tab'!L154</f>
        <v>0</v>
      </c>
      <c r="D146" s="20">
        <f>'[1]Supplier Tab'!O154</f>
        <v>0</v>
      </c>
      <c r="E146" s="19">
        <f>'[1]Supplier Tab'!P154</f>
        <v>0</v>
      </c>
      <c r="F146" s="18">
        <f>'[1]Supplier Tab'!Q154</f>
        <v>0</v>
      </c>
      <c r="G146" s="21">
        <f>'[1]Supplier Tab'!R154</f>
        <v>0</v>
      </c>
      <c r="H146" s="21">
        <f>'[1]Supplier Tab'!S154</f>
        <v>0</v>
      </c>
      <c r="I146" s="18">
        <f>'[1]Supplier Tab'!T154</f>
        <v>0</v>
      </c>
    </row>
    <row r="147" spans="1:9" ht="30" customHeight="1">
      <c r="A147" s="18">
        <f>'[1]Supplier Tab'!C155</f>
        <v>0</v>
      </c>
      <c r="B147" s="18">
        <f>'[1]Supplier Tab'!M155</f>
        <v>0</v>
      </c>
      <c r="C147" s="19">
        <f>'[1]Supplier Tab'!L155</f>
        <v>0</v>
      </c>
      <c r="D147" s="20">
        <f>'[1]Supplier Tab'!O155</f>
        <v>0</v>
      </c>
      <c r="E147" s="19">
        <f>'[1]Supplier Tab'!P155</f>
        <v>0</v>
      </c>
      <c r="F147" s="18">
        <f>'[1]Supplier Tab'!Q155</f>
        <v>0</v>
      </c>
      <c r="G147" s="21">
        <f>'[1]Supplier Tab'!R155</f>
        <v>0</v>
      </c>
      <c r="H147" s="21">
        <f>'[1]Supplier Tab'!S155</f>
        <v>0</v>
      </c>
      <c r="I147" s="18">
        <f>'[1]Supplier Tab'!T155</f>
        <v>0</v>
      </c>
    </row>
    <row r="148" spans="1:9" ht="30" customHeight="1">
      <c r="A148" s="18">
        <f>'[1]Supplier Tab'!C156</f>
        <v>0</v>
      </c>
      <c r="B148" s="18">
        <f>'[1]Supplier Tab'!M156</f>
        <v>0</v>
      </c>
      <c r="C148" s="19">
        <f>'[1]Supplier Tab'!L156</f>
        <v>0</v>
      </c>
      <c r="D148" s="20">
        <f>'[1]Supplier Tab'!O156</f>
        <v>0</v>
      </c>
      <c r="E148" s="19">
        <f>'[1]Supplier Tab'!P156</f>
        <v>0</v>
      </c>
      <c r="F148" s="18">
        <f>'[1]Supplier Tab'!Q156</f>
        <v>0</v>
      </c>
      <c r="G148" s="21">
        <f>'[1]Supplier Tab'!R156</f>
        <v>0</v>
      </c>
      <c r="H148" s="21">
        <f>'[1]Supplier Tab'!S156</f>
        <v>0</v>
      </c>
      <c r="I148" s="18">
        <f>'[1]Supplier Tab'!T156</f>
        <v>0</v>
      </c>
    </row>
    <row r="149" spans="1:9" ht="30" customHeight="1">
      <c r="A149" s="18">
        <f>'[1]Supplier Tab'!C157</f>
        <v>0</v>
      </c>
      <c r="B149" s="18">
        <f>'[1]Supplier Tab'!M157</f>
        <v>0</v>
      </c>
      <c r="C149" s="19">
        <f>'[1]Supplier Tab'!L157</f>
        <v>0</v>
      </c>
      <c r="D149" s="20">
        <f>'[1]Supplier Tab'!O157</f>
        <v>0</v>
      </c>
      <c r="E149" s="19">
        <f>'[1]Supplier Tab'!P157</f>
        <v>0</v>
      </c>
      <c r="F149" s="18">
        <f>'[1]Supplier Tab'!Q157</f>
        <v>0</v>
      </c>
      <c r="G149" s="21">
        <f>'[1]Supplier Tab'!R157</f>
        <v>0</v>
      </c>
      <c r="H149" s="21">
        <f>'[1]Supplier Tab'!S157</f>
        <v>0</v>
      </c>
      <c r="I149" s="18">
        <f>'[1]Supplier Tab'!T157</f>
        <v>0</v>
      </c>
    </row>
    <row r="150" spans="1:9" ht="30" customHeight="1">
      <c r="A150" s="18">
        <f>'[1]Supplier Tab'!C158</f>
        <v>0</v>
      </c>
      <c r="B150" s="18">
        <f>'[1]Supplier Tab'!M158</f>
        <v>0</v>
      </c>
      <c r="C150" s="19">
        <f>'[1]Supplier Tab'!L158</f>
        <v>0</v>
      </c>
      <c r="D150" s="20">
        <f>'[1]Supplier Tab'!O158</f>
        <v>0</v>
      </c>
      <c r="E150" s="19">
        <f>'[1]Supplier Tab'!P158</f>
        <v>0</v>
      </c>
      <c r="F150" s="18">
        <f>'[1]Supplier Tab'!Q158</f>
        <v>0</v>
      </c>
      <c r="G150" s="21">
        <f>'[1]Supplier Tab'!R158</f>
        <v>0</v>
      </c>
      <c r="H150" s="21">
        <f>'[1]Supplier Tab'!S158</f>
        <v>0</v>
      </c>
      <c r="I150" s="18">
        <f>'[1]Supplier Tab'!T158</f>
        <v>0</v>
      </c>
    </row>
    <row r="151" spans="1:9" ht="30" customHeight="1">
      <c r="A151" s="18">
        <f>'[1]Supplier Tab'!C159</f>
        <v>0</v>
      </c>
      <c r="B151" s="18">
        <f>'[1]Supplier Tab'!M159</f>
        <v>0</v>
      </c>
      <c r="C151" s="19">
        <f>'[1]Supplier Tab'!L159</f>
        <v>0</v>
      </c>
      <c r="D151" s="20">
        <f>'[1]Supplier Tab'!O159</f>
        <v>0</v>
      </c>
      <c r="E151" s="19">
        <f>'[1]Supplier Tab'!P159</f>
        <v>0</v>
      </c>
      <c r="F151" s="18">
        <f>'[1]Supplier Tab'!Q159</f>
        <v>0</v>
      </c>
      <c r="G151" s="21">
        <f>'[1]Supplier Tab'!R159</f>
        <v>0</v>
      </c>
      <c r="H151" s="21">
        <f>'[1]Supplier Tab'!S159</f>
        <v>0</v>
      </c>
      <c r="I151" s="18">
        <f>'[1]Supplier Tab'!T159</f>
        <v>0</v>
      </c>
    </row>
    <row r="152" spans="1:9" ht="30" customHeight="1">
      <c r="A152" s="18">
        <f>'[1]Supplier Tab'!C160</f>
        <v>0</v>
      </c>
      <c r="B152" s="18">
        <f>'[1]Supplier Tab'!M160</f>
        <v>0</v>
      </c>
      <c r="C152" s="19">
        <f>'[1]Supplier Tab'!L160</f>
        <v>0</v>
      </c>
      <c r="D152" s="20">
        <f>'[1]Supplier Tab'!O160</f>
        <v>0</v>
      </c>
      <c r="E152" s="19">
        <f>'[1]Supplier Tab'!P160</f>
        <v>0</v>
      </c>
      <c r="F152" s="18">
        <f>'[1]Supplier Tab'!Q160</f>
        <v>0</v>
      </c>
      <c r="G152" s="21">
        <f>'[1]Supplier Tab'!R160</f>
        <v>0</v>
      </c>
      <c r="H152" s="21">
        <f>'[1]Supplier Tab'!S160</f>
        <v>0</v>
      </c>
      <c r="I152" s="18">
        <f>'[1]Supplier Tab'!T160</f>
        <v>0</v>
      </c>
    </row>
    <row r="153" spans="1:9" ht="30" customHeight="1">
      <c r="A153" s="18">
        <f>'[1]Supplier Tab'!C161</f>
        <v>0</v>
      </c>
      <c r="B153" s="18">
        <f>'[1]Supplier Tab'!M161</f>
        <v>0</v>
      </c>
      <c r="C153" s="19">
        <f>'[1]Supplier Tab'!L161</f>
        <v>0</v>
      </c>
      <c r="D153" s="20">
        <f>'[1]Supplier Tab'!O161</f>
        <v>0</v>
      </c>
      <c r="E153" s="19">
        <f>'[1]Supplier Tab'!P161</f>
        <v>0</v>
      </c>
      <c r="F153" s="18">
        <f>'[1]Supplier Tab'!Q161</f>
        <v>0</v>
      </c>
      <c r="G153" s="21">
        <f>'[1]Supplier Tab'!R161</f>
        <v>0</v>
      </c>
      <c r="H153" s="21">
        <f>'[1]Supplier Tab'!S161</f>
        <v>0</v>
      </c>
      <c r="I153" s="18">
        <f>'[1]Supplier Tab'!T161</f>
        <v>0</v>
      </c>
    </row>
    <row r="154" spans="1:9" ht="30" customHeight="1">
      <c r="A154" s="18">
        <f>'[1]Supplier Tab'!C162</f>
        <v>0</v>
      </c>
      <c r="B154" s="18">
        <f>'[1]Supplier Tab'!M162</f>
        <v>0</v>
      </c>
      <c r="C154" s="19">
        <f>'[1]Supplier Tab'!L162</f>
        <v>0</v>
      </c>
      <c r="D154" s="20">
        <f>'[1]Supplier Tab'!O162</f>
        <v>0</v>
      </c>
      <c r="E154" s="19">
        <f>'[1]Supplier Tab'!P162</f>
        <v>0</v>
      </c>
      <c r="F154" s="18">
        <f>'[1]Supplier Tab'!Q162</f>
        <v>0</v>
      </c>
      <c r="G154" s="21">
        <f>'[1]Supplier Tab'!R162</f>
        <v>0</v>
      </c>
      <c r="H154" s="21">
        <f>'[1]Supplier Tab'!S162</f>
        <v>0</v>
      </c>
      <c r="I154" s="18">
        <f>'[1]Supplier Tab'!T162</f>
        <v>0</v>
      </c>
    </row>
    <row r="155" spans="1:9" ht="30" customHeight="1">
      <c r="A155" s="18">
        <f>'[1]Supplier Tab'!C163</f>
        <v>0</v>
      </c>
      <c r="B155" s="18">
        <f>'[1]Supplier Tab'!M163</f>
        <v>0</v>
      </c>
      <c r="C155" s="19">
        <f>'[1]Supplier Tab'!L163</f>
        <v>0</v>
      </c>
      <c r="D155" s="20">
        <f>'[1]Supplier Tab'!O163</f>
        <v>0</v>
      </c>
      <c r="E155" s="19">
        <f>'[1]Supplier Tab'!P163</f>
        <v>0</v>
      </c>
      <c r="F155" s="18">
        <f>'[1]Supplier Tab'!Q163</f>
        <v>0</v>
      </c>
      <c r="G155" s="21">
        <f>'[1]Supplier Tab'!R163</f>
        <v>0</v>
      </c>
      <c r="H155" s="21">
        <f>'[1]Supplier Tab'!S163</f>
        <v>0</v>
      </c>
      <c r="I155" s="18">
        <f>'[1]Supplier Tab'!T163</f>
        <v>0</v>
      </c>
    </row>
    <row r="156" spans="1:9" ht="30" customHeight="1">
      <c r="A156" s="18">
        <f>'[1]Supplier Tab'!C164</f>
        <v>0</v>
      </c>
      <c r="B156" s="18">
        <f>'[1]Supplier Tab'!M164</f>
        <v>0</v>
      </c>
      <c r="C156" s="19">
        <f>'[1]Supplier Tab'!L164</f>
        <v>0</v>
      </c>
      <c r="D156" s="20">
        <f>'[1]Supplier Tab'!O164</f>
        <v>0</v>
      </c>
      <c r="E156" s="19">
        <f>'[1]Supplier Tab'!P164</f>
        <v>0</v>
      </c>
      <c r="F156" s="18">
        <f>'[1]Supplier Tab'!Q164</f>
        <v>0</v>
      </c>
      <c r="G156" s="21">
        <f>'[1]Supplier Tab'!R164</f>
        <v>0</v>
      </c>
      <c r="H156" s="21">
        <f>'[1]Supplier Tab'!S164</f>
        <v>0</v>
      </c>
      <c r="I156" s="18">
        <f>'[1]Supplier Tab'!T164</f>
        <v>0</v>
      </c>
    </row>
    <row r="157" spans="1:9" ht="30" customHeight="1">
      <c r="A157" s="18">
        <f>'[1]Supplier Tab'!C165</f>
        <v>0</v>
      </c>
      <c r="B157" s="18">
        <f>'[1]Supplier Tab'!M165</f>
        <v>0</v>
      </c>
      <c r="C157" s="19">
        <f>'[1]Supplier Tab'!L165</f>
        <v>0</v>
      </c>
      <c r="D157" s="20">
        <f>'[1]Supplier Tab'!O165</f>
        <v>0</v>
      </c>
      <c r="E157" s="19">
        <f>'[1]Supplier Tab'!P165</f>
        <v>0</v>
      </c>
      <c r="F157" s="18">
        <f>'[1]Supplier Tab'!Q165</f>
        <v>0</v>
      </c>
      <c r="G157" s="21">
        <f>'[1]Supplier Tab'!R165</f>
        <v>0</v>
      </c>
      <c r="H157" s="21">
        <f>'[1]Supplier Tab'!S165</f>
        <v>0</v>
      </c>
      <c r="I157" s="18">
        <f>'[1]Supplier Tab'!T165</f>
        <v>0</v>
      </c>
    </row>
    <row r="158" spans="1:9" ht="30" customHeight="1">
      <c r="A158" s="18">
        <f>'[1]Supplier Tab'!C166</f>
        <v>0</v>
      </c>
      <c r="B158" s="18">
        <f>'[1]Supplier Tab'!M166</f>
        <v>0</v>
      </c>
      <c r="C158" s="19">
        <f>'[1]Supplier Tab'!L166</f>
        <v>0</v>
      </c>
      <c r="D158" s="20">
        <f>'[1]Supplier Tab'!O166</f>
        <v>0</v>
      </c>
      <c r="E158" s="19">
        <f>'[1]Supplier Tab'!P166</f>
        <v>0</v>
      </c>
      <c r="F158" s="18">
        <f>'[1]Supplier Tab'!Q166</f>
        <v>0</v>
      </c>
      <c r="G158" s="21">
        <f>'[1]Supplier Tab'!R166</f>
        <v>0</v>
      </c>
      <c r="H158" s="21">
        <f>'[1]Supplier Tab'!S166</f>
        <v>0</v>
      </c>
      <c r="I158" s="18">
        <f>'[1]Supplier Tab'!T166</f>
        <v>0</v>
      </c>
    </row>
    <row r="159" spans="1:9" ht="30" customHeight="1">
      <c r="A159" s="18">
        <f>'[1]Supplier Tab'!C167</f>
        <v>0</v>
      </c>
      <c r="B159" s="18">
        <f>'[1]Supplier Tab'!M167</f>
        <v>0</v>
      </c>
      <c r="C159" s="19">
        <f>'[1]Supplier Tab'!L167</f>
        <v>0</v>
      </c>
      <c r="D159" s="20">
        <f>'[1]Supplier Tab'!O167</f>
        <v>0</v>
      </c>
      <c r="E159" s="19">
        <f>'[1]Supplier Tab'!P167</f>
        <v>0</v>
      </c>
      <c r="F159" s="18">
        <f>'[1]Supplier Tab'!Q167</f>
        <v>0</v>
      </c>
      <c r="G159" s="21">
        <f>'[1]Supplier Tab'!R167</f>
        <v>0</v>
      </c>
      <c r="H159" s="21">
        <f>'[1]Supplier Tab'!S167</f>
        <v>0</v>
      </c>
      <c r="I159" s="18">
        <f>'[1]Supplier Tab'!T167</f>
        <v>0</v>
      </c>
    </row>
    <row r="160" spans="1:9" ht="30" customHeight="1">
      <c r="A160" s="18">
        <f>'[1]Supplier Tab'!C168</f>
        <v>0</v>
      </c>
      <c r="B160" s="18">
        <f>'[1]Supplier Tab'!M168</f>
        <v>0</v>
      </c>
      <c r="C160" s="19">
        <f>'[1]Supplier Tab'!L168</f>
        <v>0</v>
      </c>
      <c r="D160" s="20">
        <f>'[1]Supplier Tab'!O168</f>
        <v>0</v>
      </c>
      <c r="E160" s="19">
        <f>'[1]Supplier Tab'!P168</f>
        <v>0</v>
      </c>
      <c r="F160" s="18">
        <f>'[1]Supplier Tab'!Q168</f>
        <v>0</v>
      </c>
      <c r="G160" s="21">
        <f>'[1]Supplier Tab'!R168</f>
        <v>0</v>
      </c>
      <c r="H160" s="21">
        <f>'[1]Supplier Tab'!S168</f>
        <v>0</v>
      </c>
      <c r="I160" s="18">
        <f>'[1]Supplier Tab'!T168</f>
        <v>0</v>
      </c>
    </row>
    <row r="161" spans="1:9" ht="30" customHeight="1">
      <c r="A161" s="18">
        <f>'[1]Supplier Tab'!C169</f>
        <v>0</v>
      </c>
      <c r="B161" s="18">
        <f>'[1]Supplier Tab'!M169</f>
        <v>0</v>
      </c>
      <c r="C161" s="19">
        <f>'[1]Supplier Tab'!L169</f>
        <v>0</v>
      </c>
      <c r="D161" s="20">
        <f>'[1]Supplier Tab'!O169</f>
        <v>0</v>
      </c>
      <c r="E161" s="19">
        <f>'[1]Supplier Tab'!P169</f>
        <v>0</v>
      </c>
      <c r="F161" s="18">
        <f>'[1]Supplier Tab'!Q169</f>
        <v>0</v>
      </c>
      <c r="G161" s="21">
        <f>'[1]Supplier Tab'!R169</f>
        <v>0</v>
      </c>
      <c r="H161" s="21">
        <f>'[1]Supplier Tab'!S169</f>
        <v>0</v>
      </c>
      <c r="I161" s="18">
        <f>'[1]Supplier Tab'!T169</f>
        <v>0</v>
      </c>
    </row>
    <row r="162" spans="1:9" ht="30" customHeight="1">
      <c r="A162" s="18">
        <f>'[1]Supplier Tab'!C170</f>
        <v>0</v>
      </c>
      <c r="B162" s="18">
        <f>'[1]Supplier Tab'!M170</f>
        <v>0</v>
      </c>
      <c r="C162" s="19">
        <f>'[1]Supplier Tab'!L170</f>
        <v>0</v>
      </c>
      <c r="D162" s="20">
        <f>'[1]Supplier Tab'!O170</f>
        <v>0</v>
      </c>
      <c r="E162" s="19">
        <f>'[1]Supplier Tab'!P170</f>
        <v>0</v>
      </c>
      <c r="F162" s="18">
        <f>'[1]Supplier Tab'!Q170</f>
        <v>0</v>
      </c>
      <c r="G162" s="21">
        <f>'[1]Supplier Tab'!R170</f>
        <v>0</v>
      </c>
      <c r="H162" s="21">
        <f>'[1]Supplier Tab'!S170</f>
        <v>0</v>
      </c>
      <c r="I162" s="18">
        <f>'[1]Supplier Tab'!T170</f>
        <v>0</v>
      </c>
    </row>
    <row r="163" spans="1:9" ht="30" customHeight="1">
      <c r="A163" s="18">
        <f>'[1]Supplier Tab'!C171</f>
        <v>0</v>
      </c>
      <c r="B163" s="18">
        <f>'[1]Supplier Tab'!M171</f>
        <v>0</v>
      </c>
      <c r="C163" s="19">
        <f>'[1]Supplier Tab'!L171</f>
        <v>0</v>
      </c>
      <c r="D163" s="20">
        <f>'[1]Supplier Tab'!O171</f>
        <v>0</v>
      </c>
      <c r="E163" s="19">
        <f>'[1]Supplier Tab'!P171</f>
        <v>0</v>
      </c>
      <c r="F163" s="18">
        <f>'[1]Supplier Tab'!Q171</f>
        <v>0</v>
      </c>
      <c r="G163" s="21">
        <f>'[1]Supplier Tab'!R171</f>
        <v>0</v>
      </c>
      <c r="H163" s="21">
        <f>'[1]Supplier Tab'!S171</f>
        <v>0</v>
      </c>
      <c r="I163" s="18">
        <f>'[1]Supplier Tab'!T171</f>
        <v>0</v>
      </c>
    </row>
    <row r="164" spans="1:9" ht="30" customHeight="1">
      <c r="A164" s="18">
        <f>'[1]Supplier Tab'!C172</f>
        <v>0</v>
      </c>
      <c r="B164" s="18">
        <f>'[1]Supplier Tab'!M172</f>
        <v>0</v>
      </c>
      <c r="C164" s="19">
        <f>'[1]Supplier Tab'!L172</f>
        <v>0</v>
      </c>
      <c r="D164" s="20">
        <f>'[1]Supplier Tab'!O172</f>
        <v>0</v>
      </c>
      <c r="E164" s="19">
        <f>'[1]Supplier Tab'!P172</f>
        <v>0</v>
      </c>
      <c r="F164" s="18">
        <f>'[1]Supplier Tab'!Q172</f>
        <v>0</v>
      </c>
      <c r="G164" s="21">
        <f>'[1]Supplier Tab'!R172</f>
        <v>0</v>
      </c>
      <c r="H164" s="21">
        <f>'[1]Supplier Tab'!S172</f>
        <v>0</v>
      </c>
      <c r="I164" s="18">
        <f>'[1]Supplier Tab'!T172</f>
        <v>0</v>
      </c>
    </row>
    <row r="165" spans="1:9" ht="30" customHeight="1">
      <c r="A165" s="18">
        <f>'[1]Supplier Tab'!C173</f>
        <v>0</v>
      </c>
      <c r="B165" s="18">
        <f>'[1]Supplier Tab'!M173</f>
        <v>0</v>
      </c>
      <c r="C165" s="19">
        <f>'[1]Supplier Tab'!L173</f>
        <v>0</v>
      </c>
      <c r="D165" s="20">
        <f>'[1]Supplier Tab'!O173</f>
        <v>0</v>
      </c>
      <c r="E165" s="19">
        <f>'[1]Supplier Tab'!P173</f>
        <v>0</v>
      </c>
      <c r="F165" s="18">
        <f>'[1]Supplier Tab'!Q173</f>
        <v>0</v>
      </c>
      <c r="G165" s="21">
        <f>'[1]Supplier Tab'!R173</f>
        <v>0</v>
      </c>
      <c r="H165" s="21">
        <f>'[1]Supplier Tab'!S173</f>
        <v>0</v>
      </c>
      <c r="I165" s="18">
        <f>'[1]Supplier Tab'!T173</f>
        <v>0</v>
      </c>
    </row>
    <row r="166" spans="1:9" ht="30" customHeight="1">
      <c r="A166" s="18">
        <f>'[1]Supplier Tab'!C174</f>
        <v>0</v>
      </c>
      <c r="B166" s="18">
        <f>'[1]Supplier Tab'!M174</f>
        <v>0</v>
      </c>
      <c r="C166" s="19">
        <f>'[1]Supplier Tab'!L174</f>
        <v>0</v>
      </c>
      <c r="D166" s="20">
        <f>'[1]Supplier Tab'!O174</f>
        <v>0</v>
      </c>
      <c r="E166" s="19">
        <f>'[1]Supplier Tab'!P174</f>
        <v>0</v>
      </c>
      <c r="F166" s="18">
        <f>'[1]Supplier Tab'!Q174</f>
        <v>0</v>
      </c>
      <c r="G166" s="21">
        <f>'[1]Supplier Tab'!R174</f>
        <v>0</v>
      </c>
      <c r="H166" s="21">
        <f>'[1]Supplier Tab'!S174</f>
        <v>0</v>
      </c>
      <c r="I166" s="18">
        <f>'[1]Supplier Tab'!T174</f>
        <v>0</v>
      </c>
    </row>
    <row r="167" spans="1:9" ht="30" customHeight="1">
      <c r="A167" s="18">
        <f>'[1]Supplier Tab'!C175</f>
        <v>0</v>
      </c>
      <c r="B167" s="18">
        <f>'[1]Supplier Tab'!M175</f>
        <v>0</v>
      </c>
      <c r="C167" s="19">
        <f>'[1]Supplier Tab'!L175</f>
        <v>0</v>
      </c>
      <c r="D167" s="20">
        <f>'[1]Supplier Tab'!O175</f>
        <v>0</v>
      </c>
      <c r="E167" s="19">
        <f>'[1]Supplier Tab'!P175</f>
        <v>0</v>
      </c>
      <c r="F167" s="18">
        <f>'[1]Supplier Tab'!Q175</f>
        <v>0</v>
      </c>
      <c r="G167" s="21">
        <f>'[1]Supplier Tab'!R175</f>
        <v>0</v>
      </c>
      <c r="H167" s="21">
        <f>'[1]Supplier Tab'!S175</f>
        <v>0</v>
      </c>
      <c r="I167" s="18">
        <f>'[1]Supplier Tab'!T175</f>
        <v>0</v>
      </c>
    </row>
    <row r="168" spans="1:9" ht="30" customHeight="1">
      <c r="A168" s="18">
        <f>'[1]Supplier Tab'!C176</f>
        <v>0</v>
      </c>
      <c r="B168" s="18">
        <f>'[1]Supplier Tab'!M176</f>
        <v>0</v>
      </c>
      <c r="C168" s="19">
        <f>'[1]Supplier Tab'!L176</f>
        <v>0</v>
      </c>
      <c r="D168" s="20">
        <f>'[1]Supplier Tab'!O176</f>
        <v>0</v>
      </c>
      <c r="E168" s="19">
        <f>'[1]Supplier Tab'!P176</f>
        <v>0</v>
      </c>
      <c r="F168" s="18">
        <f>'[1]Supplier Tab'!Q176</f>
        <v>0</v>
      </c>
      <c r="G168" s="21">
        <f>'[1]Supplier Tab'!R176</f>
        <v>0</v>
      </c>
      <c r="H168" s="21">
        <f>'[1]Supplier Tab'!S176</f>
        <v>0</v>
      </c>
      <c r="I168" s="18">
        <f>'[1]Supplier Tab'!T176</f>
        <v>0</v>
      </c>
    </row>
    <row r="169" spans="1:9" ht="30" customHeight="1">
      <c r="A169" s="18">
        <f>'[1]Supplier Tab'!C177</f>
        <v>0</v>
      </c>
      <c r="B169" s="18">
        <f>'[1]Supplier Tab'!M177</f>
        <v>0</v>
      </c>
      <c r="C169" s="19">
        <f>'[1]Supplier Tab'!L177</f>
        <v>0</v>
      </c>
      <c r="D169" s="20">
        <f>'[1]Supplier Tab'!O177</f>
        <v>0</v>
      </c>
      <c r="E169" s="19">
        <f>'[1]Supplier Tab'!P177</f>
        <v>0</v>
      </c>
      <c r="F169" s="18">
        <f>'[1]Supplier Tab'!Q177</f>
        <v>0</v>
      </c>
      <c r="G169" s="21">
        <f>'[1]Supplier Tab'!R177</f>
        <v>0</v>
      </c>
      <c r="H169" s="21">
        <f>'[1]Supplier Tab'!S177</f>
        <v>0</v>
      </c>
      <c r="I169" s="18">
        <f>'[1]Supplier Tab'!T177</f>
        <v>0</v>
      </c>
    </row>
    <row r="170" spans="1:9" ht="30" customHeight="1">
      <c r="A170" s="18">
        <f>'[1]Supplier Tab'!C178</f>
        <v>0</v>
      </c>
      <c r="B170" s="18">
        <f>'[1]Supplier Tab'!M178</f>
        <v>0</v>
      </c>
      <c r="C170" s="19">
        <f>'[1]Supplier Tab'!L178</f>
        <v>0</v>
      </c>
      <c r="D170" s="20">
        <f>'[1]Supplier Tab'!O178</f>
        <v>0</v>
      </c>
      <c r="E170" s="19">
        <f>'[1]Supplier Tab'!P178</f>
        <v>0</v>
      </c>
      <c r="F170" s="18">
        <f>'[1]Supplier Tab'!Q178</f>
        <v>0</v>
      </c>
      <c r="G170" s="21">
        <f>'[1]Supplier Tab'!R178</f>
        <v>0</v>
      </c>
      <c r="H170" s="21">
        <f>'[1]Supplier Tab'!S178</f>
        <v>0</v>
      </c>
      <c r="I170" s="18">
        <f>'[1]Supplier Tab'!T178</f>
        <v>0</v>
      </c>
    </row>
    <row r="171" spans="1:9" ht="30" customHeight="1">
      <c r="A171" s="18">
        <f>'[1]Supplier Tab'!C179</f>
        <v>0</v>
      </c>
      <c r="B171" s="18">
        <f>'[1]Supplier Tab'!M179</f>
        <v>0</v>
      </c>
      <c r="C171" s="19">
        <f>'[1]Supplier Tab'!L179</f>
        <v>0</v>
      </c>
      <c r="D171" s="20">
        <f>'[1]Supplier Tab'!O179</f>
        <v>0</v>
      </c>
      <c r="E171" s="19">
        <f>'[1]Supplier Tab'!P179</f>
        <v>0</v>
      </c>
      <c r="F171" s="18">
        <f>'[1]Supplier Tab'!Q179</f>
        <v>0</v>
      </c>
      <c r="G171" s="21">
        <f>'[1]Supplier Tab'!R179</f>
        <v>0</v>
      </c>
      <c r="H171" s="21">
        <f>'[1]Supplier Tab'!S179</f>
        <v>0</v>
      </c>
      <c r="I171" s="18">
        <f>'[1]Supplier Tab'!T179</f>
        <v>0</v>
      </c>
    </row>
    <row r="172" spans="1:9" ht="30" customHeight="1">
      <c r="A172" s="18">
        <f>'[1]Supplier Tab'!C180</f>
        <v>0</v>
      </c>
      <c r="B172" s="18">
        <f>'[1]Supplier Tab'!M180</f>
        <v>0</v>
      </c>
      <c r="C172" s="19">
        <f>'[1]Supplier Tab'!L180</f>
        <v>0</v>
      </c>
      <c r="D172" s="20">
        <f>'[1]Supplier Tab'!O180</f>
        <v>0</v>
      </c>
      <c r="E172" s="19">
        <f>'[1]Supplier Tab'!P180</f>
        <v>0</v>
      </c>
      <c r="F172" s="18">
        <f>'[1]Supplier Tab'!Q180</f>
        <v>0</v>
      </c>
      <c r="G172" s="21">
        <f>'[1]Supplier Tab'!R180</f>
        <v>0</v>
      </c>
      <c r="H172" s="21">
        <f>'[1]Supplier Tab'!S180</f>
        <v>0</v>
      </c>
      <c r="I172" s="18">
        <f>'[1]Supplier Tab'!T180</f>
        <v>0</v>
      </c>
    </row>
    <row r="173" spans="1:9" ht="30" customHeight="1">
      <c r="A173" s="18">
        <f>'[1]Supplier Tab'!C181</f>
        <v>0</v>
      </c>
      <c r="B173" s="18">
        <f>'[1]Supplier Tab'!M181</f>
        <v>0</v>
      </c>
      <c r="C173" s="19">
        <f>'[1]Supplier Tab'!L181</f>
        <v>0</v>
      </c>
      <c r="D173" s="20">
        <f>'[1]Supplier Tab'!O181</f>
        <v>0</v>
      </c>
      <c r="E173" s="19">
        <f>'[1]Supplier Tab'!P181</f>
        <v>0</v>
      </c>
      <c r="F173" s="18">
        <f>'[1]Supplier Tab'!Q181</f>
        <v>0</v>
      </c>
      <c r="G173" s="21">
        <f>'[1]Supplier Tab'!R181</f>
        <v>0</v>
      </c>
      <c r="H173" s="21">
        <f>'[1]Supplier Tab'!S181</f>
        <v>0</v>
      </c>
      <c r="I173" s="18">
        <f>'[1]Supplier Tab'!T181</f>
        <v>0</v>
      </c>
    </row>
    <row r="174" spans="1:9" ht="30" customHeight="1">
      <c r="A174" s="18">
        <f>'[1]Supplier Tab'!C182</f>
        <v>0</v>
      </c>
      <c r="B174" s="18">
        <f>'[1]Supplier Tab'!M182</f>
        <v>0</v>
      </c>
      <c r="C174" s="19">
        <f>'[1]Supplier Tab'!L182</f>
        <v>0</v>
      </c>
      <c r="D174" s="20">
        <f>'[1]Supplier Tab'!O182</f>
        <v>0</v>
      </c>
      <c r="E174" s="19">
        <f>'[1]Supplier Tab'!P182</f>
        <v>0</v>
      </c>
      <c r="F174" s="18">
        <f>'[1]Supplier Tab'!Q182</f>
        <v>0</v>
      </c>
      <c r="G174" s="21">
        <f>'[1]Supplier Tab'!R182</f>
        <v>0</v>
      </c>
      <c r="H174" s="21">
        <f>'[1]Supplier Tab'!S182</f>
        <v>0</v>
      </c>
      <c r="I174" s="18">
        <f>'[1]Supplier Tab'!T182</f>
        <v>0</v>
      </c>
    </row>
    <row r="175" spans="1:9" ht="30" customHeight="1">
      <c r="A175" s="18">
        <f>'[1]Supplier Tab'!C183</f>
        <v>0</v>
      </c>
      <c r="B175" s="18">
        <f>'[1]Supplier Tab'!M183</f>
        <v>0</v>
      </c>
      <c r="C175" s="19">
        <f>'[1]Supplier Tab'!L183</f>
        <v>0</v>
      </c>
      <c r="D175" s="20">
        <f>'[1]Supplier Tab'!O183</f>
        <v>0</v>
      </c>
      <c r="E175" s="19">
        <f>'[1]Supplier Tab'!P183</f>
        <v>0</v>
      </c>
      <c r="F175" s="18">
        <f>'[1]Supplier Tab'!Q183</f>
        <v>0</v>
      </c>
      <c r="G175" s="21">
        <f>'[1]Supplier Tab'!R183</f>
        <v>0</v>
      </c>
      <c r="H175" s="21">
        <f>'[1]Supplier Tab'!S183</f>
        <v>0</v>
      </c>
      <c r="I175" s="18">
        <f>'[1]Supplier Tab'!T183</f>
        <v>0</v>
      </c>
    </row>
    <row r="176" spans="1:9" ht="30" customHeight="1">
      <c r="A176" s="18">
        <f>'[1]Supplier Tab'!C184</f>
        <v>0</v>
      </c>
      <c r="B176" s="18">
        <f>'[1]Supplier Tab'!M184</f>
        <v>0</v>
      </c>
      <c r="C176" s="19">
        <f>'[1]Supplier Tab'!L184</f>
        <v>0</v>
      </c>
      <c r="D176" s="20">
        <f>'[1]Supplier Tab'!O184</f>
        <v>0</v>
      </c>
      <c r="E176" s="19">
        <f>'[1]Supplier Tab'!P184</f>
        <v>0</v>
      </c>
      <c r="F176" s="18">
        <f>'[1]Supplier Tab'!Q184</f>
        <v>0</v>
      </c>
      <c r="G176" s="21">
        <f>'[1]Supplier Tab'!R184</f>
        <v>0</v>
      </c>
      <c r="H176" s="21">
        <f>'[1]Supplier Tab'!S184</f>
        <v>0</v>
      </c>
      <c r="I176" s="18">
        <f>'[1]Supplier Tab'!T184</f>
        <v>0</v>
      </c>
    </row>
    <row r="177" spans="1:9" ht="30" customHeight="1">
      <c r="A177" s="18">
        <f>'[1]Supplier Tab'!C185</f>
        <v>0</v>
      </c>
      <c r="B177" s="18">
        <f>'[1]Supplier Tab'!M185</f>
        <v>0</v>
      </c>
      <c r="C177" s="19">
        <f>'[1]Supplier Tab'!L185</f>
        <v>0</v>
      </c>
      <c r="D177" s="20">
        <f>'[1]Supplier Tab'!O185</f>
        <v>0</v>
      </c>
      <c r="E177" s="19">
        <f>'[1]Supplier Tab'!P185</f>
        <v>0</v>
      </c>
      <c r="F177" s="18">
        <f>'[1]Supplier Tab'!Q185</f>
        <v>0</v>
      </c>
      <c r="G177" s="21">
        <f>'[1]Supplier Tab'!R185</f>
        <v>0</v>
      </c>
      <c r="H177" s="21">
        <f>'[1]Supplier Tab'!S185</f>
        <v>0</v>
      </c>
      <c r="I177" s="18">
        <f>'[1]Supplier Tab'!T185</f>
        <v>0</v>
      </c>
    </row>
    <row r="178" spans="1:9" ht="30" customHeight="1">
      <c r="A178" s="18">
        <f>'[1]Supplier Tab'!C186</f>
        <v>0</v>
      </c>
      <c r="B178" s="18">
        <f>'[1]Supplier Tab'!M186</f>
        <v>0</v>
      </c>
      <c r="C178" s="19">
        <f>'[1]Supplier Tab'!L186</f>
        <v>0</v>
      </c>
      <c r="D178" s="20">
        <f>'[1]Supplier Tab'!O186</f>
        <v>0</v>
      </c>
      <c r="E178" s="19">
        <f>'[1]Supplier Tab'!P186</f>
        <v>0</v>
      </c>
      <c r="F178" s="18">
        <f>'[1]Supplier Tab'!Q186</f>
        <v>0</v>
      </c>
      <c r="G178" s="21">
        <f>'[1]Supplier Tab'!R186</f>
        <v>0</v>
      </c>
      <c r="H178" s="21">
        <f>'[1]Supplier Tab'!S186</f>
        <v>0</v>
      </c>
      <c r="I178" s="18">
        <f>'[1]Supplier Tab'!T186</f>
        <v>0</v>
      </c>
    </row>
    <row r="179" spans="1:9" ht="30" customHeight="1">
      <c r="A179" s="18">
        <f>'[1]Supplier Tab'!C187</f>
        <v>0</v>
      </c>
      <c r="B179" s="18">
        <f>'[1]Supplier Tab'!M187</f>
        <v>0</v>
      </c>
      <c r="C179" s="19">
        <f>'[1]Supplier Tab'!L187</f>
        <v>0</v>
      </c>
      <c r="D179" s="20">
        <f>'[1]Supplier Tab'!O187</f>
        <v>0</v>
      </c>
      <c r="E179" s="19">
        <f>'[1]Supplier Tab'!P187</f>
        <v>0</v>
      </c>
      <c r="F179" s="18">
        <f>'[1]Supplier Tab'!Q187</f>
        <v>0</v>
      </c>
      <c r="G179" s="21">
        <f>'[1]Supplier Tab'!R187</f>
        <v>0</v>
      </c>
      <c r="H179" s="21">
        <f>'[1]Supplier Tab'!S187</f>
        <v>0</v>
      </c>
      <c r="I179" s="18">
        <f>'[1]Supplier Tab'!T187</f>
        <v>0</v>
      </c>
    </row>
    <row r="180" spans="1:9" ht="30" customHeight="1">
      <c r="A180" s="18">
        <f>'[1]Supplier Tab'!C188</f>
        <v>0</v>
      </c>
      <c r="B180" s="18">
        <f>'[1]Supplier Tab'!M188</f>
        <v>0</v>
      </c>
      <c r="C180" s="19">
        <f>'[1]Supplier Tab'!L188</f>
        <v>0</v>
      </c>
      <c r="D180" s="20">
        <f>'[1]Supplier Tab'!O188</f>
        <v>0</v>
      </c>
      <c r="E180" s="19">
        <f>'[1]Supplier Tab'!P188</f>
        <v>0</v>
      </c>
      <c r="F180" s="18">
        <f>'[1]Supplier Tab'!Q188</f>
        <v>0</v>
      </c>
      <c r="G180" s="21">
        <f>'[1]Supplier Tab'!R188</f>
        <v>0</v>
      </c>
      <c r="H180" s="21">
        <f>'[1]Supplier Tab'!S188</f>
        <v>0</v>
      </c>
      <c r="I180" s="18">
        <f>'[1]Supplier Tab'!T188</f>
        <v>0</v>
      </c>
    </row>
    <row r="181" spans="1:9" ht="30" customHeight="1">
      <c r="A181" s="18">
        <f>'[1]Supplier Tab'!C189</f>
        <v>0</v>
      </c>
      <c r="B181" s="18">
        <f>'[1]Supplier Tab'!M189</f>
        <v>0</v>
      </c>
      <c r="C181" s="19">
        <f>'[1]Supplier Tab'!L189</f>
        <v>0</v>
      </c>
      <c r="D181" s="20">
        <f>'[1]Supplier Tab'!O189</f>
        <v>0</v>
      </c>
      <c r="E181" s="19">
        <f>'[1]Supplier Tab'!P189</f>
        <v>0</v>
      </c>
      <c r="F181" s="18">
        <f>'[1]Supplier Tab'!Q189</f>
        <v>0</v>
      </c>
      <c r="G181" s="21">
        <f>'[1]Supplier Tab'!R189</f>
        <v>0</v>
      </c>
      <c r="H181" s="21">
        <f>'[1]Supplier Tab'!S189</f>
        <v>0</v>
      </c>
      <c r="I181" s="18">
        <f>'[1]Supplier Tab'!T189</f>
        <v>0</v>
      </c>
    </row>
    <row r="182" spans="1:9" ht="30" customHeight="1">
      <c r="A182" s="18">
        <f>'[1]Supplier Tab'!C190</f>
        <v>0</v>
      </c>
      <c r="B182" s="18">
        <f>'[1]Supplier Tab'!M190</f>
        <v>0</v>
      </c>
      <c r="C182" s="19">
        <f>'[1]Supplier Tab'!L190</f>
        <v>0</v>
      </c>
      <c r="D182" s="20">
        <f>'[1]Supplier Tab'!O190</f>
        <v>0</v>
      </c>
      <c r="E182" s="19">
        <f>'[1]Supplier Tab'!P190</f>
        <v>0</v>
      </c>
      <c r="F182" s="18">
        <f>'[1]Supplier Tab'!Q190</f>
        <v>0</v>
      </c>
      <c r="G182" s="21">
        <f>'[1]Supplier Tab'!R190</f>
        <v>0</v>
      </c>
      <c r="H182" s="21">
        <f>'[1]Supplier Tab'!S190</f>
        <v>0</v>
      </c>
      <c r="I182" s="18">
        <f>'[1]Supplier Tab'!T190</f>
        <v>0</v>
      </c>
    </row>
    <row r="183" spans="1:9" ht="30" customHeight="1">
      <c r="A183" s="18">
        <f>'[1]Supplier Tab'!C191</f>
        <v>0</v>
      </c>
      <c r="B183" s="18">
        <f>'[1]Supplier Tab'!M191</f>
        <v>0</v>
      </c>
      <c r="C183" s="19">
        <f>'[1]Supplier Tab'!L191</f>
        <v>0</v>
      </c>
      <c r="D183" s="20">
        <f>'[1]Supplier Tab'!O191</f>
        <v>0</v>
      </c>
      <c r="E183" s="19">
        <f>'[1]Supplier Tab'!P191</f>
        <v>0</v>
      </c>
      <c r="F183" s="18">
        <f>'[1]Supplier Tab'!Q191</f>
        <v>0</v>
      </c>
      <c r="G183" s="21">
        <f>'[1]Supplier Tab'!R191</f>
        <v>0</v>
      </c>
      <c r="H183" s="21">
        <f>'[1]Supplier Tab'!S191</f>
        <v>0</v>
      </c>
      <c r="I183" s="18">
        <f>'[1]Supplier Tab'!T191</f>
        <v>0</v>
      </c>
    </row>
    <row r="184" spans="1:9" ht="30" customHeight="1">
      <c r="A184" s="18">
        <f>'[1]Supplier Tab'!C192</f>
        <v>0</v>
      </c>
      <c r="B184" s="18">
        <f>'[1]Supplier Tab'!M192</f>
        <v>0</v>
      </c>
      <c r="C184" s="19">
        <f>'[1]Supplier Tab'!L192</f>
        <v>0</v>
      </c>
      <c r="D184" s="20">
        <f>'[1]Supplier Tab'!O192</f>
        <v>0</v>
      </c>
      <c r="E184" s="19">
        <f>'[1]Supplier Tab'!P192</f>
        <v>0</v>
      </c>
      <c r="F184" s="18">
        <f>'[1]Supplier Tab'!Q192</f>
        <v>0</v>
      </c>
      <c r="G184" s="21">
        <f>'[1]Supplier Tab'!R192</f>
        <v>0</v>
      </c>
      <c r="H184" s="21">
        <f>'[1]Supplier Tab'!S192</f>
        <v>0</v>
      </c>
      <c r="I184" s="18">
        <f>'[1]Supplier Tab'!T192</f>
        <v>0</v>
      </c>
    </row>
    <row r="185" spans="1:9" ht="30" customHeight="1">
      <c r="A185" s="18">
        <f>'[1]Supplier Tab'!C193</f>
        <v>0</v>
      </c>
      <c r="B185" s="18">
        <f>'[1]Supplier Tab'!M193</f>
        <v>0</v>
      </c>
      <c r="C185" s="19">
        <f>'[1]Supplier Tab'!L193</f>
        <v>0</v>
      </c>
      <c r="D185" s="20">
        <f>'[1]Supplier Tab'!O193</f>
        <v>0</v>
      </c>
      <c r="E185" s="19">
        <f>'[1]Supplier Tab'!P193</f>
        <v>0</v>
      </c>
      <c r="F185" s="18">
        <f>'[1]Supplier Tab'!Q193</f>
        <v>0</v>
      </c>
      <c r="G185" s="21">
        <f>'[1]Supplier Tab'!R193</f>
        <v>0</v>
      </c>
      <c r="H185" s="21">
        <f>'[1]Supplier Tab'!S193</f>
        <v>0</v>
      </c>
      <c r="I185" s="18">
        <f>'[1]Supplier Tab'!T193</f>
        <v>0</v>
      </c>
    </row>
    <row r="186" spans="1:9" ht="30" customHeight="1">
      <c r="A186" s="18">
        <f>'[1]Supplier Tab'!C194</f>
        <v>0</v>
      </c>
      <c r="B186" s="18">
        <f>'[1]Supplier Tab'!M194</f>
        <v>0</v>
      </c>
      <c r="C186" s="19">
        <f>'[1]Supplier Tab'!L194</f>
        <v>0</v>
      </c>
      <c r="D186" s="20">
        <f>'[1]Supplier Tab'!O194</f>
        <v>0</v>
      </c>
      <c r="E186" s="19">
        <f>'[1]Supplier Tab'!P194</f>
        <v>0</v>
      </c>
      <c r="F186" s="18">
        <f>'[1]Supplier Tab'!Q194</f>
        <v>0</v>
      </c>
      <c r="G186" s="21">
        <f>'[1]Supplier Tab'!R194</f>
        <v>0</v>
      </c>
      <c r="H186" s="21">
        <f>'[1]Supplier Tab'!S194</f>
        <v>0</v>
      </c>
      <c r="I186" s="18">
        <f>'[1]Supplier Tab'!T194</f>
        <v>0</v>
      </c>
    </row>
    <row r="187" spans="1:9" ht="30" customHeight="1">
      <c r="A187" s="18">
        <f>'[1]Supplier Tab'!C195</f>
        <v>0</v>
      </c>
      <c r="B187" s="18">
        <f>'[1]Supplier Tab'!M195</f>
        <v>0</v>
      </c>
      <c r="C187" s="19">
        <f>'[1]Supplier Tab'!L195</f>
        <v>0</v>
      </c>
      <c r="D187" s="20">
        <f>'[1]Supplier Tab'!O195</f>
        <v>0</v>
      </c>
      <c r="E187" s="19">
        <f>'[1]Supplier Tab'!P195</f>
        <v>0</v>
      </c>
      <c r="F187" s="18">
        <f>'[1]Supplier Tab'!Q195</f>
        <v>0</v>
      </c>
      <c r="G187" s="21">
        <f>'[1]Supplier Tab'!R195</f>
        <v>0</v>
      </c>
      <c r="H187" s="21">
        <f>'[1]Supplier Tab'!S195</f>
        <v>0</v>
      </c>
      <c r="I187" s="18">
        <f>'[1]Supplier Tab'!T195</f>
        <v>0</v>
      </c>
    </row>
    <row r="188" spans="1:9" ht="30" customHeight="1">
      <c r="A188" s="18">
        <f>'[1]Supplier Tab'!C196</f>
        <v>0</v>
      </c>
      <c r="B188" s="18">
        <f>'[1]Supplier Tab'!M196</f>
        <v>0</v>
      </c>
      <c r="C188" s="19">
        <f>'[1]Supplier Tab'!L196</f>
        <v>0</v>
      </c>
      <c r="D188" s="20">
        <f>'[1]Supplier Tab'!O196</f>
        <v>0</v>
      </c>
      <c r="E188" s="19">
        <f>'[1]Supplier Tab'!P196</f>
        <v>0</v>
      </c>
      <c r="F188" s="18">
        <f>'[1]Supplier Tab'!Q196</f>
        <v>0</v>
      </c>
      <c r="G188" s="21">
        <f>'[1]Supplier Tab'!R196</f>
        <v>0</v>
      </c>
      <c r="H188" s="21">
        <f>'[1]Supplier Tab'!S196</f>
        <v>0</v>
      </c>
      <c r="I188" s="18">
        <f>'[1]Supplier Tab'!T196</f>
        <v>0</v>
      </c>
    </row>
    <row r="189" spans="1:9" ht="30" customHeight="1">
      <c r="A189" s="18">
        <f>'[1]Supplier Tab'!C197</f>
        <v>0</v>
      </c>
      <c r="B189" s="18">
        <f>'[1]Supplier Tab'!M197</f>
        <v>0</v>
      </c>
      <c r="C189" s="19">
        <f>'[1]Supplier Tab'!L197</f>
        <v>0</v>
      </c>
      <c r="D189" s="20">
        <f>'[1]Supplier Tab'!O197</f>
        <v>0</v>
      </c>
      <c r="E189" s="19">
        <f>'[1]Supplier Tab'!P197</f>
        <v>0</v>
      </c>
      <c r="F189" s="18">
        <f>'[1]Supplier Tab'!Q197</f>
        <v>0</v>
      </c>
      <c r="G189" s="21">
        <f>'[1]Supplier Tab'!R197</f>
        <v>0</v>
      </c>
      <c r="H189" s="21">
        <f>'[1]Supplier Tab'!S197</f>
        <v>0</v>
      </c>
      <c r="I189" s="18">
        <f>'[1]Supplier Tab'!T197</f>
        <v>0</v>
      </c>
    </row>
    <row r="190" spans="1:9" ht="30" customHeight="1">
      <c r="A190" s="18">
        <f>'[1]Supplier Tab'!C198</f>
        <v>0</v>
      </c>
      <c r="B190" s="18">
        <f>'[1]Supplier Tab'!M198</f>
        <v>0</v>
      </c>
      <c r="C190" s="19">
        <f>'[1]Supplier Tab'!L198</f>
        <v>0</v>
      </c>
      <c r="D190" s="20">
        <f>'[1]Supplier Tab'!O198</f>
        <v>0</v>
      </c>
      <c r="E190" s="19">
        <f>'[1]Supplier Tab'!P198</f>
        <v>0</v>
      </c>
      <c r="F190" s="18">
        <f>'[1]Supplier Tab'!Q198</f>
        <v>0</v>
      </c>
      <c r="G190" s="21">
        <f>'[1]Supplier Tab'!R198</f>
        <v>0</v>
      </c>
      <c r="H190" s="21">
        <f>'[1]Supplier Tab'!S198</f>
        <v>0</v>
      </c>
      <c r="I190" s="18">
        <f>'[1]Supplier Tab'!T198</f>
        <v>0</v>
      </c>
    </row>
    <row r="191" spans="1:9" ht="30" customHeight="1">
      <c r="A191" s="18">
        <f>'[1]Supplier Tab'!C199</f>
        <v>0</v>
      </c>
      <c r="B191" s="18">
        <f>'[1]Supplier Tab'!M199</f>
        <v>0</v>
      </c>
      <c r="C191" s="19">
        <f>'[1]Supplier Tab'!L199</f>
        <v>0</v>
      </c>
      <c r="D191" s="20">
        <f>'[1]Supplier Tab'!O199</f>
        <v>0</v>
      </c>
      <c r="E191" s="19">
        <f>'[1]Supplier Tab'!P199</f>
        <v>0</v>
      </c>
      <c r="F191" s="18">
        <f>'[1]Supplier Tab'!Q199</f>
        <v>0</v>
      </c>
      <c r="G191" s="21">
        <f>'[1]Supplier Tab'!R199</f>
        <v>0</v>
      </c>
      <c r="H191" s="21">
        <f>'[1]Supplier Tab'!S199</f>
        <v>0</v>
      </c>
      <c r="I191" s="18">
        <f>'[1]Supplier Tab'!T199</f>
        <v>0</v>
      </c>
    </row>
    <row r="192" spans="1:9" ht="30" customHeight="1">
      <c r="A192" s="18">
        <f>'[1]Supplier Tab'!C200</f>
        <v>0</v>
      </c>
      <c r="B192" s="18">
        <f>'[1]Supplier Tab'!M200</f>
        <v>0</v>
      </c>
      <c r="C192" s="19">
        <f>'[1]Supplier Tab'!L200</f>
        <v>0</v>
      </c>
      <c r="D192" s="20">
        <f>'[1]Supplier Tab'!O200</f>
        <v>0</v>
      </c>
      <c r="E192" s="19">
        <f>'[1]Supplier Tab'!P200</f>
        <v>0</v>
      </c>
      <c r="F192" s="18">
        <f>'[1]Supplier Tab'!Q200</f>
        <v>0</v>
      </c>
      <c r="G192" s="21">
        <f>'[1]Supplier Tab'!R200</f>
        <v>0</v>
      </c>
      <c r="H192" s="21">
        <f>'[1]Supplier Tab'!S200</f>
        <v>0</v>
      </c>
      <c r="I192" s="18">
        <f>'[1]Supplier Tab'!T200</f>
        <v>0</v>
      </c>
    </row>
    <row r="193" spans="1:9" ht="30" customHeight="1">
      <c r="A193" s="18">
        <f>'[1]Supplier Tab'!C201</f>
        <v>0</v>
      </c>
      <c r="B193" s="18">
        <f>'[1]Supplier Tab'!M201</f>
        <v>0</v>
      </c>
      <c r="C193" s="19">
        <f>'[1]Supplier Tab'!L201</f>
        <v>0</v>
      </c>
      <c r="D193" s="20">
        <f>'[1]Supplier Tab'!O201</f>
        <v>0</v>
      </c>
      <c r="E193" s="19">
        <f>'[1]Supplier Tab'!P201</f>
        <v>0</v>
      </c>
      <c r="F193" s="18">
        <f>'[1]Supplier Tab'!Q201</f>
        <v>0</v>
      </c>
      <c r="G193" s="21">
        <f>'[1]Supplier Tab'!R201</f>
        <v>0</v>
      </c>
      <c r="H193" s="21">
        <f>'[1]Supplier Tab'!S201</f>
        <v>0</v>
      </c>
      <c r="I193" s="18">
        <f>'[1]Supplier Tab'!T201</f>
        <v>0</v>
      </c>
    </row>
    <row r="194" spans="1:9" ht="30" customHeight="1">
      <c r="A194" s="18">
        <f>'[1]Supplier Tab'!C202</f>
        <v>0</v>
      </c>
      <c r="B194" s="18">
        <f>'[1]Supplier Tab'!M202</f>
        <v>0</v>
      </c>
      <c r="C194" s="19">
        <f>'[1]Supplier Tab'!L202</f>
        <v>0</v>
      </c>
      <c r="D194" s="20">
        <f>'[1]Supplier Tab'!O202</f>
        <v>0</v>
      </c>
      <c r="E194" s="19">
        <f>'[1]Supplier Tab'!P202</f>
        <v>0</v>
      </c>
      <c r="F194" s="18">
        <f>'[1]Supplier Tab'!Q202</f>
        <v>0</v>
      </c>
      <c r="G194" s="21">
        <f>'[1]Supplier Tab'!R202</f>
        <v>0</v>
      </c>
      <c r="H194" s="21">
        <f>'[1]Supplier Tab'!S202</f>
        <v>0</v>
      </c>
      <c r="I194" s="18">
        <f>'[1]Supplier Tab'!T202</f>
        <v>0</v>
      </c>
    </row>
    <row r="195" spans="1:9" ht="30" customHeight="1">
      <c r="A195" s="18">
        <f>'[1]Supplier Tab'!C203</f>
        <v>0</v>
      </c>
      <c r="B195" s="18">
        <f>'[1]Supplier Tab'!M203</f>
        <v>0</v>
      </c>
      <c r="C195" s="19">
        <f>'[1]Supplier Tab'!L203</f>
        <v>0</v>
      </c>
      <c r="D195" s="20">
        <f>'[1]Supplier Tab'!O203</f>
        <v>0</v>
      </c>
      <c r="E195" s="19">
        <f>'[1]Supplier Tab'!P203</f>
        <v>0</v>
      </c>
      <c r="F195" s="18">
        <f>'[1]Supplier Tab'!Q203</f>
        <v>0</v>
      </c>
      <c r="G195" s="21">
        <f>'[1]Supplier Tab'!R203</f>
        <v>0</v>
      </c>
      <c r="H195" s="21">
        <f>'[1]Supplier Tab'!S203</f>
        <v>0</v>
      </c>
      <c r="I195" s="18">
        <f>'[1]Supplier Tab'!T203</f>
        <v>0</v>
      </c>
    </row>
    <row r="196" spans="1:9" ht="30" customHeight="1">
      <c r="A196" s="18">
        <f>'[1]Supplier Tab'!C204</f>
        <v>0</v>
      </c>
      <c r="B196" s="18">
        <f>'[1]Supplier Tab'!M204</f>
        <v>0</v>
      </c>
      <c r="C196" s="19">
        <f>'[1]Supplier Tab'!L204</f>
        <v>0</v>
      </c>
      <c r="D196" s="20">
        <f>'[1]Supplier Tab'!O204</f>
        <v>0</v>
      </c>
      <c r="E196" s="19">
        <f>'[1]Supplier Tab'!P204</f>
        <v>0</v>
      </c>
      <c r="F196" s="18">
        <f>'[1]Supplier Tab'!Q204</f>
        <v>0</v>
      </c>
      <c r="G196" s="21">
        <f>'[1]Supplier Tab'!R204</f>
        <v>0</v>
      </c>
      <c r="H196" s="21">
        <f>'[1]Supplier Tab'!S204</f>
        <v>0</v>
      </c>
      <c r="I196" s="18">
        <f>'[1]Supplier Tab'!T204</f>
        <v>0</v>
      </c>
    </row>
    <row r="197" spans="1:9" ht="30" customHeight="1">
      <c r="A197" s="18">
        <f>'[1]Supplier Tab'!C205</f>
        <v>0</v>
      </c>
      <c r="B197" s="18">
        <f>'[1]Supplier Tab'!M205</f>
        <v>0</v>
      </c>
      <c r="C197" s="19">
        <f>'[1]Supplier Tab'!L205</f>
        <v>0</v>
      </c>
      <c r="D197" s="20">
        <f>'[1]Supplier Tab'!O205</f>
        <v>0</v>
      </c>
      <c r="E197" s="19">
        <f>'[1]Supplier Tab'!P205</f>
        <v>0</v>
      </c>
      <c r="F197" s="18">
        <f>'[1]Supplier Tab'!Q205</f>
        <v>0</v>
      </c>
      <c r="G197" s="21">
        <f>'[1]Supplier Tab'!R205</f>
        <v>0</v>
      </c>
      <c r="H197" s="21">
        <f>'[1]Supplier Tab'!S205</f>
        <v>0</v>
      </c>
      <c r="I197" s="18">
        <f>'[1]Supplier Tab'!T205</f>
        <v>0</v>
      </c>
    </row>
    <row r="198" spans="1:9" ht="30" customHeight="1">
      <c r="A198" s="18">
        <f>'[1]Supplier Tab'!C206</f>
        <v>0</v>
      </c>
      <c r="B198" s="18">
        <f>'[1]Supplier Tab'!M206</f>
        <v>0</v>
      </c>
      <c r="C198" s="19">
        <f>'[1]Supplier Tab'!L206</f>
        <v>0</v>
      </c>
      <c r="D198" s="20">
        <f>'[1]Supplier Tab'!O206</f>
        <v>0</v>
      </c>
      <c r="E198" s="19">
        <f>'[1]Supplier Tab'!P206</f>
        <v>0</v>
      </c>
      <c r="F198" s="18">
        <f>'[1]Supplier Tab'!Q206</f>
        <v>0</v>
      </c>
      <c r="G198" s="21">
        <f>'[1]Supplier Tab'!R206</f>
        <v>0</v>
      </c>
      <c r="H198" s="21">
        <f>'[1]Supplier Tab'!S206</f>
        <v>0</v>
      </c>
      <c r="I198" s="18">
        <f>'[1]Supplier Tab'!T206</f>
        <v>0</v>
      </c>
    </row>
    <row r="199" spans="1:9" ht="30" customHeight="1">
      <c r="A199" s="18">
        <f>'[1]Supplier Tab'!C207</f>
        <v>0</v>
      </c>
      <c r="B199" s="18">
        <f>'[1]Supplier Tab'!M207</f>
        <v>0</v>
      </c>
      <c r="C199" s="19">
        <f>'[1]Supplier Tab'!L207</f>
        <v>0</v>
      </c>
      <c r="D199" s="20">
        <f>'[1]Supplier Tab'!O207</f>
        <v>0</v>
      </c>
      <c r="E199" s="19">
        <f>'[1]Supplier Tab'!P207</f>
        <v>0</v>
      </c>
      <c r="F199" s="18">
        <f>'[1]Supplier Tab'!Q207</f>
        <v>0</v>
      </c>
      <c r="G199" s="21">
        <f>'[1]Supplier Tab'!R207</f>
        <v>0</v>
      </c>
      <c r="H199" s="21">
        <f>'[1]Supplier Tab'!S207</f>
        <v>0</v>
      </c>
      <c r="I199" s="18">
        <f>'[1]Supplier Tab'!T207</f>
        <v>0</v>
      </c>
    </row>
    <row r="200" spans="1:9" ht="30" customHeight="1">
      <c r="A200" s="18">
        <f>'[1]Supplier Tab'!C208</f>
        <v>0</v>
      </c>
      <c r="B200" s="18">
        <f>'[1]Supplier Tab'!M208</f>
        <v>0</v>
      </c>
      <c r="C200" s="19">
        <f>'[1]Supplier Tab'!L208</f>
        <v>0</v>
      </c>
      <c r="D200" s="20">
        <f>'[1]Supplier Tab'!O208</f>
        <v>0</v>
      </c>
      <c r="E200" s="19">
        <f>'[1]Supplier Tab'!P208</f>
        <v>0</v>
      </c>
      <c r="F200" s="18">
        <f>'[1]Supplier Tab'!Q208</f>
        <v>0</v>
      </c>
      <c r="G200" s="21">
        <f>'[1]Supplier Tab'!R208</f>
        <v>0</v>
      </c>
      <c r="H200" s="21">
        <f>'[1]Supplier Tab'!S208</f>
        <v>0</v>
      </c>
      <c r="I200" s="18">
        <f>'[1]Supplier Tab'!T208</f>
        <v>0</v>
      </c>
    </row>
    <row r="201" spans="1:9" ht="30" customHeight="1">
      <c r="A201" s="18">
        <f>'[1]Supplier Tab'!C209</f>
        <v>0</v>
      </c>
      <c r="B201" s="18">
        <f>'[1]Supplier Tab'!M209</f>
        <v>0</v>
      </c>
      <c r="C201" s="19">
        <f>'[1]Supplier Tab'!L209</f>
        <v>0</v>
      </c>
      <c r="D201" s="20">
        <f>'[1]Supplier Tab'!O209</f>
        <v>0</v>
      </c>
      <c r="E201" s="19">
        <f>'[1]Supplier Tab'!P209</f>
        <v>0</v>
      </c>
      <c r="F201" s="18">
        <f>'[1]Supplier Tab'!Q209</f>
        <v>0</v>
      </c>
      <c r="G201" s="21">
        <f>'[1]Supplier Tab'!R209</f>
        <v>0</v>
      </c>
      <c r="H201" s="21">
        <f>'[1]Supplier Tab'!S209</f>
        <v>0</v>
      </c>
      <c r="I201" s="18">
        <f>'[1]Supplier Tab'!T209</f>
        <v>0</v>
      </c>
    </row>
    <row r="202" spans="1:9" ht="30" customHeight="1">
      <c r="A202" s="22">
        <f>'[1]Supplier Tab'!C210</f>
        <v>0</v>
      </c>
      <c r="B202" s="22">
        <f>'[1]Supplier Tab'!M210</f>
        <v>0</v>
      </c>
      <c r="C202" s="23">
        <f>'[1]Supplier Tab'!L218</f>
        <v>0</v>
      </c>
      <c r="D202" s="24">
        <f>'[1]Supplier Tab'!O210</f>
        <v>0</v>
      </c>
      <c r="E202" s="23">
        <f>'[1]Supplier Tab'!P210</f>
        <v>0</v>
      </c>
      <c r="F202" s="22">
        <f>'[1]Supplier Tab'!Q210</f>
        <v>0</v>
      </c>
      <c r="G202" s="25">
        <f>'[1]Supplier Tab'!R210</f>
        <v>0</v>
      </c>
      <c r="I202" s="22">
        <f>'[1]Supplier Tab'!T210</f>
        <v>0</v>
      </c>
    </row>
    <row r="203" spans="1:9" ht="30" customHeight="1">
      <c r="A203" s="22">
        <f>'[1]Supplier Tab'!C211</f>
        <v>0</v>
      </c>
      <c r="B203" s="22">
        <f>'[1]Supplier Tab'!M211</f>
        <v>0</v>
      </c>
      <c r="C203" s="23">
        <f>'[1]Supplier Tab'!L219</f>
        <v>0</v>
      </c>
      <c r="D203" s="24">
        <f>'[1]Supplier Tab'!O211</f>
        <v>0</v>
      </c>
      <c r="E203" s="23">
        <f>'[1]Supplier Tab'!P211</f>
        <v>0</v>
      </c>
      <c r="F203" s="22">
        <f>'[1]Supplier Tab'!Q211</f>
        <v>0</v>
      </c>
      <c r="G203" s="25">
        <f>'[1]Supplier Tab'!R211</f>
        <v>0</v>
      </c>
      <c r="I203" s="22">
        <f>'[1]Supplier Tab'!T211</f>
        <v>0</v>
      </c>
    </row>
    <row r="204" spans="5:6" ht="30" customHeight="1">
      <c r="E204" s="23"/>
      <c r="F204" s="22"/>
    </row>
    <row r="205" spans="5:6" ht="30" customHeight="1">
      <c r="E205" s="23"/>
      <c r="F205" s="22"/>
    </row>
    <row r="206" spans="5:6" ht="30" customHeight="1">
      <c r="E206" s="23"/>
      <c r="F206" s="22"/>
    </row>
    <row r="207" ht="30" customHeight="1">
      <c r="E207" s="23"/>
    </row>
    <row r="208" ht="30" customHeight="1">
      <c r="E208" s="23"/>
    </row>
    <row r="209" ht="30" customHeight="1">
      <c r="E209" s="23"/>
    </row>
    <row r="210" ht="30" customHeight="1">
      <c r="E210" s="23"/>
    </row>
    <row r="211" ht="30" customHeight="1">
      <c r="E211" s="23"/>
    </row>
    <row r="212" ht="30" customHeight="1">
      <c r="E212" s="23"/>
    </row>
    <row r="213" ht="30" customHeight="1">
      <c r="E213" s="23"/>
    </row>
    <row r="214" ht="30" customHeight="1">
      <c r="E214" s="23"/>
    </row>
    <row r="215" ht="30" customHeight="1">
      <c r="E215" s="23"/>
    </row>
    <row r="216" ht="30" customHeight="1">
      <c r="E216" s="23"/>
    </row>
    <row r="217" ht="30" customHeight="1">
      <c r="E217" s="23"/>
    </row>
    <row r="218" ht="30" customHeight="1">
      <c r="E218" s="23"/>
    </row>
    <row r="219" ht="30" customHeight="1">
      <c r="E219" s="23"/>
    </row>
    <row r="220" ht="30" customHeight="1">
      <c r="E220" s="23"/>
    </row>
    <row r="221" ht="30" customHeight="1">
      <c r="E221" s="23"/>
    </row>
    <row r="222" ht="30" customHeight="1">
      <c r="E222" s="23"/>
    </row>
    <row r="223" ht="30" customHeight="1">
      <c r="E223" s="23"/>
    </row>
    <row r="224" ht="30" customHeight="1">
      <c r="E224" s="23"/>
    </row>
    <row r="225" ht="30" customHeight="1">
      <c r="E225" s="23"/>
    </row>
    <row r="226" ht="30" customHeight="1">
      <c r="E226" s="23"/>
    </row>
    <row r="227" ht="30" customHeight="1">
      <c r="E227" s="23"/>
    </row>
    <row r="228" ht="30" customHeight="1">
      <c r="E228" s="23"/>
    </row>
    <row r="229" ht="30" customHeight="1">
      <c r="E229" s="23"/>
    </row>
    <row r="230" ht="30" customHeight="1">
      <c r="E230" s="23"/>
    </row>
    <row r="231" ht="30" customHeight="1">
      <c r="E231" s="23"/>
    </row>
    <row r="232" ht="30" customHeight="1">
      <c r="E232" s="23"/>
    </row>
    <row r="233" ht="30" customHeight="1">
      <c r="E233" s="23"/>
    </row>
    <row r="234" ht="30" customHeight="1">
      <c r="E234" s="23"/>
    </row>
    <row r="235" ht="30" customHeight="1">
      <c r="E235" s="23"/>
    </row>
    <row r="236" ht="30" customHeight="1">
      <c r="E236" s="23"/>
    </row>
    <row r="237" ht="30" customHeight="1">
      <c r="E237" s="23"/>
    </row>
    <row r="238" ht="30" customHeight="1">
      <c r="E238" s="23"/>
    </row>
    <row r="239" ht="30" customHeight="1">
      <c r="E239" s="23"/>
    </row>
    <row r="240" ht="30" customHeight="1">
      <c r="E240" s="23"/>
    </row>
    <row r="241" ht="30" customHeight="1">
      <c r="E241" s="23"/>
    </row>
    <row r="242" ht="30" customHeight="1">
      <c r="E242" s="23"/>
    </row>
    <row r="243" ht="30" customHeight="1">
      <c r="E243" s="23"/>
    </row>
    <row r="244" ht="30" customHeight="1">
      <c r="E244" s="23"/>
    </row>
    <row r="245" ht="30" customHeight="1">
      <c r="E245" s="23"/>
    </row>
    <row r="246" ht="30" customHeight="1">
      <c r="E246" s="23"/>
    </row>
    <row r="247" ht="30" customHeight="1">
      <c r="E247" s="23"/>
    </row>
    <row r="248" ht="30" customHeight="1">
      <c r="E248" s="23"/>
    </row>
    <row r="249" ht="30" customHeight="1">
      <c r="E249" s="23"/>
    </row>
    <row r="250" ht="30" customHeight="1">
      <c r="E250" s="23"/>
    </row>
    <row r="251" ht="30" customHeight="1">
      <c r="E251" s="23"/>
    </row>
    <row r="252" ht="30" customHeight="1">
      <c r="E252" s="23"/>
    </row>
    <row r="253" ht="30" customHeight="1">
      <c r="E253" s="23"/>
    </row>
    <row r="254" ht="30" customHeight="1">
      <c r="E254" s="23"/>
    </row>
    <row r="255" ht="30" customHeight="1">
      <c r="E255" s="23"/>
    </row>
    <row r="256" ht="30" customHeight="1">
      <c r="E256" s="23"/>
    </row>
    <row r="257" ht="30" customHeight="1">
      <c r="E257" s="23"/>
    </row>
    <row r="258" ht="30" customHeight="1">
      <c r="E258" s="23"/>
    </row>
    <row r="259" ht="30" customHeight="1">
      <c r="E259" s="23"/>
    </row>
    <row r="260" ht="30" customHeight="1">
      <c r="E260" s="23"/>
    </row>
    <row r="261" ht="30" customHeight="1">
      <c r="E261" s="23"/>
    </row>
    <row r="262" ht="30" customHeight="1">
      <c r="E262" s="23"/>
    </row>
    <row r="263" ht="30" customHeight="1">
      <c r="E263" s="23"/>
    </row>
    <row r="264" ht="30" customHeight="1">
      <c r="E264" s="23"/>
    </row>
    <row r="265" ht="30" customHeight="1">
      <c r="E265" s="23"/>
    </row>
    <row r="266" ht="30" customHeight="1">
      <c r="E266" s="23"/>
    </row>
    <row r="267" ht="30" customHeight="1">
      <c r="E267" s="23"/>
    </row>
    <row r="268" ht="30" customHeight="1">
      <c r="E268" s="23"/>
    </row>
    <row r="269" ht="30" customHeight="1">
      <c r="E269" s="23"/>
    </row>
    <row r="270" ht="30" customHeight="1">
      <c r="E270" s="23"/>
    </row>
    <row r="271" ht="30" customHeight="1">
      <c r="E271" s="23"/>
    </row>
    <row r="272" ht="30" customHeight="1">
      <c r="E272" s="23"/>
    </row>
    <row r="273" ht="30" customHeight="1">
      <c r="E273" s="23"/>
    </row>
    <row r="274" ht="30" customHeight="1">
      <c r="E274" s="23"/>
    </row>
    <row r="275" ht="30" customHeight="1">
      <c r="E275" s="23"/>
    </row>
    <row r="276" ht="30" customHeight="1">
      <c r="E276" s="23"/>
    </row>
    <row r="277" ht="30" customHeight="1">
      <c r="E277" s="23"/>
    </row>
    <row r="278" ht="30" customHeight="1">
      <c r="E278" s="23"/>
    </row>
    <row r="279" ht="30" customHeight="1">
      <c r="E279" s="23"/>
    </row>
    <row r="280" ht="30" customHeight="1">
      <c r="E280" s="23"/>
    </row>
    <row r="281" ht="30" customHeight="1">
      <c r="E281" s="23"/>
    </row>
    <row r="282" ht="30" customHeight="1">
      <c r="E282" s="23"/>
    </row>
    <row r="283" ht="30" customHeight="1">
      <c r="E283" s="23"/>
    </row>
    <row r="284" ht="30" customHeight="1">
      <c r="E284" s="23"/>
    </row>
    <row r="285" ht="30" customHeight="1">
      <c r="E285" s="23"/>
    </row>
    <row r="286" ht="30" customHeight="1">
      <c r="E286" s="23"/>
    </row>
    <row r="287" ht="30" customHeight="1">
      <c r="E287" s="23"/>
    </row>
    <row r="288" ht="30" customHeight="1">
      <c r="E288" s="23"/>
    </row>
    <row r="289" ht="30" customHeight="1">
      <c r="E289" s="23"/>
    </row>
    <row r="290" ht="30" customHeight="1">
      <c r="E290" s="23"/>
    </row>
    <row r="291" ht="30" customHeight="1">
      <c r="E291" s="23"/>
    </row>
    <row r="292" ht="30" customHeight="1">
      <c r="E292" s="23"/>
    </row>
    <row r="293" ht="30" customHeight="1">
      <c r="E293" s="23"/>
    </row>
    <row r="294" ht="30" customHeight="1">
      <c r="E294" s="23"/>
    </row>
    <row r="295" ht="30" customHeight="1">
      <c r="E295" s="23"/>
    </row>
    <row r="296" ht="30" customHeight="1">
      <c r="E296" s="23"/>
    </row>
    <row r="297" ht="30" customHeight="1">
      <c r="E297" s="23"/>
    </row>
    <row r="298" ht="30" customHeight="1">
      <c r="E298" s="23"/>
    </row>
    <row r="299" ht="30" customHeight="1">
      <c r="E299" s="23"/>
    </row>
    <row r="300" ht="30" customHeight="1">
      <c r="E300" s="23"/>
    </row>
    <row r="301" ht="30" customHeight="1">
      <c r="E301" s="23"/>
    </row>
    <row r="302" ht="30" customHeight="1">
      <c r="E302" s="23"/>
    </row>
    <row r="303" ht="30" customHeight="1">
      <c r="E303" s="23"/>
    </row>
    <row r="304" ht="30" customHeight="1">
      <c r="E304" s="23"/>
    </row>
    <row r="305" ht="30" customHeight="1">
      <c r="E305" s="23"/>
    </row>
    <row r="306" ht="30" customHeight="1">
      <c r="E306" s="23"/>
    </row>
    <row r="307" ht="30" customHeight="1">
      <c r="E307" s="23"/>
    </row>
    <row r="308" ht="30" customHeight="1">
      <c r="E308" s="23"/>
    </row>
    <row r="309" ht="30" customHeight="1">
      <c r="E309" s="23"/>
    </row>
    <row r="310" ht="30" customHeight="1">
      <c r="E310" s="23"/>
    </row>
    <row r="311" ht="30" customHeight="1">
      <c r="E311" s="23"/>
    </row>
    <row r="312" ht="30" customHeight="1">
      <c r="E312" s="23"/>
    </row>
    <row r="313" ht="30" customHeight="1">
      <c r="E313" s="23"/>
    </row>
    <row r="314" ht="30" customHeight="1">
      <c r="E314" s="23"/>
    </row>
    <row r="315" ht="30" customHeight="1">
      <c r="E315" s="23"/>
    </row>
    <row r="316" ht="30" customHeight="1">
      <c r="E316" s="23"/>
    </row>
    <row r="317" ht="30" customHeight="1">
      <c r="E317" s="23"/>
    </row>
    <row r="318" ht="30" customHeight="1">
      <c r="E318" s="23"/>
    </row>
    <row r="319" ht="30" customHeight="1">
      <c r="E319" s="23"/>
    </row>
    <row r="320" ht="30" customHeight="1">
      <c r="E320" s="23"/>
    </row>
    <row r="321" ht="30" customHeight="1">
      <c r="E321" s="23"/>
    </row>
    <row r="322" ht="30" customHeight="1">
      <c r="E322" s="23"/>
    </row>
    <row r="323" ht="30" customHeight="1">
      <c r="E323" s="23"/>
    </row>
    <row r="324" ht="30" customHeight="1">
      <c r="E324" s="23"/>
    </row>
    <row r="325" ht="30" customHeight="1">
      <c r="E325" s="23"/>
    </row>
    <row r="326" ht="30" customHeight="1">
      <c r="E326" s="23"/>
    </row>
    <row r="327" ht="30" customHeight="1">
      <c r="E327" s="23"/>
    </row>
    <row r="328" ht="30" customHeight="1">
      <c r="E328" s="23"/>
    </row>
    <row r="329" ht="30" customHeight="1">
      <c r="E329" s="23"/>
    </row>
    <row r="330" ht="30" customHeight="1">
      <c r="E330" s="23"/>
    </row>
    <row r="331" ht="30" customHeight="1">
      <c r="E331" s="23"/>
    </row>
    <row r="332" ht="30" customHeight="1">
      <c r="E332" s="23"/>
    </row>
    <row r="333" ht="30" customHeight="1">
      <c r="E333" s="23"/>
    </row>
    <row r="334" ht="30" customHeight="1">
      <c r="E334" s="23"/>
    </row>
    <row r="335" ht="30" customHeight="1">
      <c r="E335" s="23"/>
    </row>
    <row r="336" ht="30" customHeight="1">
      <c r="E336" s="23"/>
    </row>
    <row r="337" ht="30" customHeight="1">
      <c r="E337" s="23"/>
    </row>
    <row r="338" ht="30" customHeight="1">
      <c r="E338" s="23"/>
    </row>
    <row r="339" ht="30" customHeight="1">
      <c r="E339" s="23"/>
    </row>
    <row r="340" ht="30" customHeight="1">
      <c r="E340" s="23"/>
    </row>
    <row r="341" ht="30" customHeight="1">
      <c r="E341" s="23"/>
    </row>
    <row r="342" ht="30" customHeight="1">
      <c r="E342" s="23"/>
    </row>
    <row r="343" ht="30" customHeight="1">
      <c r="E343" s="23"/>
    </row>
    <row r="344" ht="30" customHeight="1">
      <c r="E344" s="23"/>
    </row>
    <row r="345" ht="30" customHeight="1">
      <c r="E345" s="23"/>
    </row>
    <row r="346" ht="30" customHeight="1">
      <c r="E346" s="23"/>
    </row>
    <row r="347" ht="30" customHeight="1">
      <c r="E347" s="23"/>
    </row>
    <row r="348" ht="30" customHeight="1">
      <c r="E348" s="23"/>
    </row>
    <row r="349" ht="30" customHeight="1">
      <c r="E349" s="23"/>
    </row>
    <row r="350" ht="30" customHeight="1">
      <c r="E350" s="23"/>
    </row>
    <row r="351" ht="30" customHeight="1">
      <c r="E351" s="23"/>
    </row>
    <row r="352" ht="30" customHeight="1">
      <c r="E352" s="23"/>
    </row>
    <row r="353" ht="30" customHeight="1">
      <c r="E353" s="23"/>
    </row>
    <row r="354" ht="30" customHeight="1">
      <c r="E354" s="23"/>
    </row>
    <row r="355" ht="30" customHeight="1">
      <c r="E355" s="23"/>
    </row>
    <row r="356" ht="30" customHeight="1">
      <c r="E356" s="23"/>
    </row>
    <row r="357" ht="30" customHeight="1">
      <c r="E357" s="23"/>
    </row>
    <row r="358" ht="30" customHeight="1">
      <c r="E358" s="23"/>
    </row>
    <row r="359" ht="30" customHeight="1">
      <c r="E359" s="23"/>
    </row>
    <row r="360" ht="30" customHeight="1">
      <c r="E360" s="23"/>
    </row>
    <row r="361" ht="30" customHeight="1">
      <c r="E361" s="23"/>
    </row>
    <row r="362" ht="30" customHeight="1">
      <c r="E362" s="23"/>
    </row>
    <row r="363" ht="30" customHeight="1">
      <c r="E363" s="23"/>
    </row>
    <row r="364" ht="30" customHeight="1">
      <c r="E364" s="23"/>
    </row>
    <row r="365" ht="30" customHeight="1">
      <c r="E365" s="23"/>
    </row>
    <row r="366" ht="30" customHeight="1">
      <c r="E366" s="23"/>
    </row>
    <row r="367" ht="30" customHeight="1">
      <c r="E367" s="23"/>
    </row>
    <row r="368" ht="30" customHeight="1">
      <c r="E368" s="23"/>
    </row>
    <row r="369" ht="30" customHeight="1">
      <c r="E369" s="23"/>
    </row>
    <row r="370" ht="30" customHeight="1">
      <c r="E370" s="23"/>
    </row>
    <row r="371" ht="30" customHeight="1">
      <c r="E371" s="23"/>
    </row>
    <row r="372" ht="30" customHeight="1">
      <c r="E372" s="23"/>
    </row>
    <row r="373" ht="30" customHeight="1">
      <c r="E373" s="23"/>
    </row>
    <row r="374" ht="30" customHeight="1">
      <c r="E374" s="23"/>
    </row>
    <row r="375" ht="30" customHeight="1">
      <c r="E375" s="23"/>
    </row>
    <row r="376" ht="30" customHeight="1">
      <c r="E376" s="23"/>
    </row>
    <row r="377" ht="30" customHeight="1">
      <c r="E377" s="23"/>
    </row>
    <row r="378" ht="30" customHeight="1">
      <c r="E378" s="23"/>
    </row>
    <row r="379" ht="30" customHeight="1">
      <c r="E379" s="23"/>
    </row>
    <row r="380" ht="30" customHeight="1">
      <c r="E380" s="23"/>
    </row>
    <row r="381" ht="30" customHeight="1">
      <c r="E381" s="23"/>
    </row>
    <row r="382" ht="30" customHeight="1">
      <c r="E382" s="23"/>
    </row>
    <row r="383" ht="30" customHeight="1">
      <c r="E383" s="23"/>
    </row>
    <row r="384" ht="30" customHeight="1">
      <c r="E384" s="23"/>
    </row>
    <row r="385" ht="30" customHeight="1">
      <c r="E385" s="23"/>
    </row>
    <row r="386" ht="30" customHeight="1">
      <c r="E386" s="23"/>
    </row>
    <row r="387" ht="30" customHeight="1">
      <c r="E387" s="23"/>
    </row>
    <row r="388" ht="30" customHeight="1">
      <c r="E388" s="23"/>
    </row>
    <row r="389" ht="30" customHeight="1">
      <c r="E389" s="23"/>
    </row>
    <row r="390" ht="30" customHeight="1">
      <c r="E390" s="23"/>
    </row>
    <row r="391" ht="30" customHeight="1">
      <c r="E391" s="23"/>
    </row>
    <row r="392" ht="30" customHeight="1">
      <c r="E392" s="23"/>
    </row>
    <row r="393" ht="30" customHeight="1">
      <c r="E393" s="23"/>
    </row>
    <row r="394" ht="30" customHeight="1">
      <c r="E394" s="23"/>
    </row>
    <row r="395" ht="30" customHeight="1">
      <c r="E395" s="23"/>
    </row>
    <row r="396" ht="30" customHeight="1">
      <c r="E396" s="23"/>
    </row>
    <row r="397" ht="30" customHeight="1">
      <c r="E397" s="23"/>
    </row>
    <row r="398" ht="30" customHeight="1">
      <c r="E398" s="23"/>
    </row>
    <row r="399" ht="30" customHeight="1">
      <c r="E399" s="23"/>
    </row>
    <row r="400" ht="30" customHeight="1">
      <c r="E400" s="23"/>
    </row>
    <row r="401" ht="30" customHeight="1">
      <c r="E401" s="23"/>
    </row>
    <row r="402" ht="30" customHeight="1">
      <c r="E402" s="23"/>
    </row>
    <row r="403" ht="30" customHeight="1">
      <c r="E403" s="23"/>
    </row>
    <row r="404" ht="30" customHeight="1">
      <c r="E404" s="23"/>
    </row>
    <row r="405" ht="30" customHeight="1">
      <c r="E405" s="23"/>
    </row>
    <row r="406" ht="30" customHeight="1">
      <c r="E406" s="23"/>
    </row>
    <row r="407" ht="30" customHeight="1">
      <c r="E407" s="23"/>
    </row>
    <row r="408" ht="30" customHeight="1">
      <c r="E408" s="23"/>
    </row>
    <row r="409" ht="30" customHeight="1">
      <c r="E409" s="23"/>
    </row>
    <row r="410" ht="30" customHeight="1">
      <c r="E410" s="23"/>
    </row>
    <row r="411" ht="30" customHeight="1">
      <c r="E411" s="23"/>
    </row>
    <row r="412" ht="30" customHeight="1">
      <c r="E412" s="23"/>
    </row>
    <row r="413" ht="30" customHeight="1">
      <c r="E413" s="23"/>
    </row>
    <row r="414" ht="30" customHeight="1">
      <c r="E414" s="23"/>
    </row>
    <row r="415" ht="30" customHeight="1">
      <c r="E415" s="23"/>
    </row>
    <row r="416" ht="30" customHeight="1">
      <c r="E416" s="23"/>
    </row>
    <row r="417" ht="30" customHeight="1">
      <c r="E417" s="23"/>
    </row>
    <row r="418" ht="30" customHeight="1">
      <c r="E418" s="23"/>
    </row>
    <row r="419" ht="30" customHeight="1">
      <c r="E419" s="23"/>
    </row>
    <row r="420" ht="30" customHeight="1">
      <c r="E420" s="23"/>
    </row>
    <row r="421" ht="30" customHeight="1">
      <c r="E421" s="23"/>
    </row>
    <row r="422" ht="30" customHeight="1">
      <c r="E422" s="23"/>
    </row>
    <row r="423" ht="30" customHeight="1">
      <c r="E423" s="23"/>
    </row>
    <row r="424" ht="30" customHeight="1">
      <c r="E424" s="23"/>
    </row>
    <row r="425" ht="30" customHeight="1">
      <c r="E425" s="23"/>
    </row>
    <row r="426" ht="30" customHeight="1">
      <c r="E426" s="23"/>
    </row>
    <row r="427" ht="30" customHeight="1">
      <c r="E427" s="23"/>
    </row>
    <row r="428" ht="30" customHeight="1">
      <c r="E428" s="23"/>
    </row>
    <row r="429" ht="30" customHeight="1">
      <c r="E429" s="23"/>
    </row>
    <row r="430" ht="30" customHeight="1">
      <c r="E430" s="23"/>
    </row>
    <row r="431" ht="30" customHeight="1">
      <c r="E431" s="23"/>
    </row>
    <row r="432" ht="30" customHeight="1">
      <c r="E432" s="23"/>
    </row>
    <row r="433" ht="30" customHeight="1">
      <c r="E433" s="23"/>
    </row>
    <row r="434" ht="30" customHeight="1">
      <c r="E434" s="23"/>
    </row>
    <row r="435" ht="30" customHeight="1">
      <c r="E435" s="23"/>
    </row>
    <row r="436" ht="30" customHeight="1">
      <c r="E436" s="23"/>
    </row>
    <row r="437" ht="30" customHeight="1">
      <c r="E437" s="23"/>
    </row>
    <row r="438" ht="30" customHeight="1">
      <c r="E438" s="23"/>
    </row>
    <row r="439" ht="30" customHeight="1">
      <c r="E439" s="23"/>
    </row>
    <row r="440" ht="30" customHeight="1">
      <c r="E440" s="23"/>
    </row>
    <row r="441" ht="30" customHeight="1">
      <c r="E441" s="23"/>
    </row>
    <row r="442" ht="30" customHeight="1">
      <c r="E442" s="23"/>
    </row>
    <row r="443" ht="30" customHeight="1">
      <c r="E443" s="23"/>
    </row>
    <row r="444" ht="30" customHeight="1">
      <c r="E444" s="23"/>
    </row>
    <row r="445" ht="30" customHeight="1">
      <c r="E445" s="23"/>
    </row>
    <row r="446" ht="30" customHeight="1">
      <c r="E446" s="23"/>
    </row>
    <row r="447" ht="30" customHeight="1">
      <c r="E447" s="23"/>
    </row>
    <row r="448" ht="30" customHeight="1">
      <c r="E448" s="23"/>
    </row>
    <row r="449" ht="30" customHeight="1">
      <c r="E449" s="23"/>
    </row>
    <row r="450" ht="30" customHeight="1">
      <c r="E450" s="23"/>
    </row>
    <row r="451" ht="30" customHeight="1">
      <c r="E451" s="23"/>
    </row>
    <row r="452" ht="30" customHeight="1">
      <c r="E452" s="23"/>
    </row>
    <row r="453" ht="30" customHeight="1">
      <c r="E453" s="23"/>
    </row>
    <row r="454" ht="30" customHeight="1">
      <c r="E454" s="23"/>
    </row>
    <row r="455" ht="30" customHeight="1">
      <c r="E455" s="23"/>
    </row>
    <row r="456" ht="30" customHeight="1">
      <c r="E456" s="23"/>
    </row>
    <row r="457" ht="30" customHeight="1">
      <c r="E457" s="23"/>
    </row>
    <row r="458" ht="30" customHeight="1">
      <c r="E458" s="23"/>
    </row>
    <row r="459" ht="30" customHeight="1">
      <c r="E459" s="23"/>
    </row>
    <row r="460" ht="30" customHeight="1">
      <c r="E460" s="23"/>
    </row>
    <row r="461" ht="30" customHeight="1">
      <c r="E461" s="23"/>
    </row>
    <row r="462" ht="30" customHeight="1">
      <c r="E462" s="23"/>
    </row>
    <row r="463" ht="30" customHeight="1">
      <c r="E463" s="23"/>
    </row>
    <row r="464" ht="30" customHeight="1">
      <c r="E464" s="23"/>
    </row>
    <row r="465" ht="30" customHeight="1">
      <c r="E465" s="23"/>
    </row>
    <row r="466" ht="30" customHeight="1">
      <c r="E466" s="23"/>
    </row>
    <row r="467" ht="30" customHeight="1">
      <c r="E467" s="23"/>
    </row>
    <row r="468" ht="30" customHeight="1">
      <c r="E468" s="23"/>
    </row>
    <row r="469" ht="30" customHeight="1">
      <c r="E469" s="23"/>
    </row>
    <row r="470" ht="30" customHeight="1">
      <c r="E470" s="23"/>
    </row>
    <row r="471" ht="30" customHeight="1">
      <c r="E471" s="23"/>
    </row>
    <row r="472" ht="30" customHeight="1">
      <c r="E472" s="23"/>
    </row>
    <row r="473" ht="30" customHeight="1">
      <c r="E473" s="23"/>
    </row>
    <row r="474" ht="30" customHeight="1">
      <c r="E474" s="23"/>
    </row>
    <row r="475" ht="30" customHeight="1">
      <c r="E475" s="23"/>
    </row>
    <row r="476" ht="30" customHeight="1">
      <c r="E476" s="23"/>
    </row>
    <row r="477" ht="30" customHeight="1">
      <c r="E477" s="23"/>
    </row>
    <row r="478" ht="30" customHeight="1">
      <c r="E478" s="23"/>
    </row>
    <row r="479" ht="30" customHeight="1">
      <c r="E479" s="23"/>
    </row>
    <row r="480" ht="30" customHeight="1">
      <c r="E480" s="23"/>
    </row>
    <row r="481" ht="30" customHeight="1">
      <c r="E481" s="23"/>
    </row>
    <row r="482" ht="30" customHeight="1">
      <c r="E482" s="23"/>
    </row>
    <row r="483" ht="30" customHeight="1">
      <c r="E483" s="23"/>
    </row>
    <row r="484" ht="30" customHeight="1">
      <c r="E484" s="23"/>
    </row>
    <row r="485" ht="30" customHeight="1">
      <c r="E485" s="23"/>
    </row>
    <row r="486" ht="30" customHeight="1">
      <c r="E486" s="23"/>
    </row>
    <row r="487" ht="30" customHeight="1">
      <c r="E487" s="23"/>
    </row>
    <row r="488" ht="30" customHeight="1">
      <c r="E488" s="23"/>
    </row>
    <row r="489" ht="30" customHeight="1">
      <c r="E489" s="23"/>
    </row>
    <row r="490" ht="30" customHeight="1">
      <c r="E490" s="23"/>
    </row>
    <row r="491" ht="30" customHeight="1">
      <c r="E491" s="23"/>
    </row>
    <row r="492" ht="30" customHeight="1">
      <c r="E492" s="23"/>
    </row>
    <row r="493" ht="30" customHeight="1">
      <c r="E493" s="23"/>
    </row>
    <row r="494" ht="30" customHeight="1">
      <c r="E494" s="23"/>
    </row>
    <row r="495" ht="30" customHeight="1">
      <c r="E495" s="23"/>
    </row>
    <row r="496" ht="30" customHeight="1">
      <c r="E496" s="23"/>
    </row>
    <row r="497" ht="30" customHeight="1">
      <c r="E497" s="23"/>
    </row>
    <row r="498" ht="30" customHeight="1">
      <c r="E498" s="23"/>
    </row>
    <row r="499" ht="30" customHeight="1">
      <c r="E499" s="23"/>
    </row>
    <row r="500" ht="30" customHeight="1">
      <c r="E500" s="23"/>
    </row>
    <row r="501" ht="30" customHeight="1">
      <c r="E501" s="23"/>
    </row>
    <row r="502" ht="30" customHeight="1">
      <c r="E502" s="23"/>
    </row>
    <row r="503" ht="30" customHeight="1">
      <c r="E503" s="23"/>
    </row>
    <row r="504" ht="30" customHeight="1">
      <c r="E504" s="23"/>
    </row>
    <row r="505" ht="30" customHeight="1">
      <c r="E505" s="23"/>
    </row>
    <row r="506" ht="30" customHeight="1">
      <c r="E506" s="23"/>
    </row>
    <row r="507" ht="30" customHeight="1">
      <c r="E507" s="23"/>
    </row>
    <row r="508" ht="30" customHeight="1">
      <c r="E508" s="23"/>
    </row>
    <row r="509" ht="30" customHeight="1">
      <c r="E509" s="23"/>
    </row>
    <row r="510" ht="30" customHeight="1">
      <c r="E510" s="23"/>
    </row>
    <row r="511" ht="30" customHeight="1">
      <c r="E511" s="23"/>
    </row>
    <row r="512" ht="30" customHeight="1">
      <c r="E512" s="23"/>
    </row>
    <row r="513" ht="30" customHeight="1">
      <c r="E513" s="23"/>
    </row>
    <row r="514" ht="30" customHeight="1">
      <c r="E514" s="23"/>
    </row>
    <row r="515" ht="30" customHeight="1">
      <c r="E515" s="23"/>
    </row>
    <row r="516" ht="30" customHeight="1">
      <c r="E516" s="23"/>
    </row>
    <row r="517" ht="30" customHeight="1">
      <c r="E517" s="23"/>
    </row>
    <row r="518" ht="30" customHeight="1">
      <c r="E518" s="23"/>
    </row>
    <row r="519" ht="30" customHeight="1">
      <c r="E519" s="23"/>
    </row>
    <row r="520" ht="30" customHeight="1">
      <c r="E520" s="23"/>
    </row>
    <row r="521" ht="30" customHeight="1">
      <c r="E521" s="23"/>
    </row>
    <row r="522" ht="30" customHeight="1">
      <c r="E522" s="23"/>
    </row>
    <row r="523" ht="30" customHeight="1">
      <c r="E523" s="23"/>
    </row>
    <row r="524" ht="30" customHeight="1">
      <c r="E524" s="23"/>
    </row>
    <row r="525" ht="30" customHeight="1">
      <c r="E525" s="23"/>
    </row>
    <row r="526" ht="30" customHeight="1">
      <c r="E526" s="23"/>
    </row>
    <row r="527" ht="30" customHeight="1">
      <c r="E527" s="23"/>
    </row>
    <row r="528" ht="30" customHeight="1">
      <c r="E528" s="23"/>
    </row>
    <row r="529" ht="30" customHeight="1">
      <c r="E529" s="23"/>
    </row>
    <row r="530" ht="30" customHeight="1">
      <c r="E530" s="23"/>
    </row>
    <row r="531" ht="30" customHeight="1">
      <c r="E531" s="23"/>
    </row>
    <row r="532" ht="30" customHeight="1">
      <c r="E532" s="23"/>
    </row>
    <row r="533" ht="30" customHeight="1">
      <c r="E533" s="23"/>
    </row>
    <row r="534" ht="30" customHeight="1">
      <c r="E534" s="23"/>
    </row>
    <row r="535" ht="30" customHeight="1">
      <c r="E535" s="23"/>
    </row>
    <row r="536" ht="30" customHeight="1">
      <c r="E536" s="23"/>
    </row>
    <row r="537" ht="30" customHeight="1">
      <c r="E537" s="23"/>
    </row>
    <row r="538" ht="30" customHeight="1">
      <c r="E538" s="23"/>
    </row>
    <row r="539" ht="30" customHeight="1">
      <c r="E539" s="23"/>
    </row>
    <row r="540" ht="30" customHeight="1">
      <c r="E540" s="23"/>
    </row>
    <row r="541" ht="30" customHeight="1">
      <c r="E541" s="23"/>
    </row>
    <row r="542" ht="30" customHeight="1">
      <c r="E542" s="23"/>
    </row>
    <row r="543" ht="30" customHeight="1">
      <c r="E543" s="23"/>
    </row>
    <row r="544" ht="30" customHeight="1">
      <c r="E544" s="23"/>
    </row>
    <row r="545" ht="30" customHeight="1">
      <c r="E545" s="23"/>
    </row>
    <row r="546" ht="30" customHeight="1">
      <c r="E546" s="23"/>
    </row>
    <row r="547" ht="30" customHeight="1">
      <c r="E547" s="23"/>
    </row>
    <row r="548" ht="30" customHeight="1">
      <c r="E548" s="23"/>
    </row>
    <row r="549" ht="30" customHeight="1">
      <c r="E549" s="23"/>
    </row>
    <row r="550" ht="30" customHeight="1">
      <c r="E550" s="23"/>
    </row>
    <row r="551" ht="30" customHeight="1">
      <c r="E551" s="23"/>
    </row>
    <row r="552" ht="30" customHeight="1">
      <c r="E552" s="23"/>
    </row>
    <row r="553" ht="30" customHeight="1">
      <c r="E553" s="23"/>
    </row>
    <row r="554" ht="30" customHeight="1">
      <c r="E554" s="23"/>
    </row>
    <row r="555" ht="30" customHeight="1">
      <c r="E555" s="23"/>
    </row>
    <row r="556" ht="30" customHeight="1">
      <c r="E556" s="23"/>
    </row>
    <row r="557" ht="30" customHeight="1">
      <c r="E557" s="23"/>
    </row>
    <row r="558" ht="30" customHeight="1">
      <c r="E558" s="23"/>
    </row>
    <row r="559" ht="30" customHeight="1">
      <c r="E559" s="23"/>
    </row>
    <row r="560" ht="30" customHeight="1">
      <c r="E560" s="23"/>
    </row>
    <row r="561" ht="30" customHeight="1">
      <c r="E561" s="23"/>
    </row>
    <row r="562" ht="30" customHeight="1">
      <c r="E562" s="23"/>
    </row>
    <row r="563" ht="30" customHeight="1">
      <c r="E563" s="23"/>
    </row>
    <row r="564" ht="30" customHeight="1">
      <c r="E564" s="23"/>
    </row>
    <row r="565" ht="30" customHeight="1">
      <c r="E565" s="23"/>
    </row>
    <row r="566" ht="30" customHeight="1">
      <c r="E566" s="23"/>
    </row>
    <row r="567" ht="30" customHeight="1">
      <c r="E567" s="23"/>
    </row>
    <row r="568" ht="30" customHeight="1">
      <c r="E568" s="23"/>
    </row>
    <row r="569" ht="30" customHeight="1">
      <c r="E569" s="23"/>
    </row>
    <row r="570" ht="30" customHeight="1">
      <c r="E570" s="23"/>
    </row>
    <row r="571" ht="30" customHeight="1">
      <c r="E571" s="23"/>
    </row>
    <row r="572" ht="30" customHeight="1">
      <c r="E572" s="23"/>
    </row>
    <row r="573" ht="30" customHeight="1">
      <c r="E573" s="23"/>
    </row>
    <row r="574" ht="30" customHeight="1">
      <c r="E574" s="23"/>
    </row>
    <row r="575" ht="30" customHeight="1">
      <c r="E575" s="23"/>
    </row>
    <row r="576" ht="30" customHeight="1">
      <c r="E576" s="23"/>
    </row>
    <row r="577" ht="30" customHeight="1">
      <c r="E577" s="23"/>
    </row>
    <row r="578" ht="30" customHeight="1">
      <c r="E578" s="23"/>
    </row>
    <row r="579" ht="30" customHeight="1">
      <c r="E579" s="23"/>
    </row>
    <row r="580" ht="30" customHeight="1">
      <c r="E580" s="23"/>
    </row>
    <row r="581" ht="30" customHeight="1">
      <c r="E581" s="23"/>
    </row>
    <row r="582" ht="30" customHeight="1">
      <c r="E582" s="23"/>
    </row>
    <row r="583" ht="30" customHeight="1">
      <c r="E583" s="23"/>
    </row>
    <row r="584" ht="30" customHeight="1">
      <c r="E584" s="23"/>
    </row>
    <row r="585" ht="30" customHeight="1">
      <c r="E585" s="23"/>
    </row>
    <row r="586" ht="30" customHeight="1">
      <c r="E586" s="23"/>
    </row>
    <row r="587" ht="30" customHeight="1">
      <c r="E587" s="23"/>
    </row>
    <row r="588" ht="30" customHeight="1">
      <c r="E588" s="23"/>
    </row>
    <row r="589" ht="30" customHeight="1">
      <c r="E589" s="23"/>
    </row>
    <row r="590" ht="30" customHeight="1">
      <c r="E590" s="23"/>
    </row>
    <row r="591" ht="30" customHeight="1">
      <c r="E591" s="23"/>
    </row>
    <row r="592" ht="30" customHeight="1">
      <c r="E592" s="23"/>
    </row>
    <row r="593" ht="30" customHeight="1">
      <c r="E593" s="23"/>
    </row>
    <row r="594" ht="30" customHeight="1">
      <c r="E594" s="23"/>
    </row>
    <row r="595" ht="30" customHeight="1">
      <c r="E595" s="23"/>
    </row>
    <row r="596" ht="30" customHeight="1">
      <c r="E596" s="23"/>
    </row>
    <row r="597" ht="30" customHeight="1">
      <c r="E597" s="23"/>
    </row>
    <row r="598" ht="30" customHeight="1">
      <c r="E598" s="23"/>
    </row>
    <row r="599" ht="30" customHeight="1">
      <c r="E599" s="23"/>
    </row>
    <row r="600" ht="30" customHeight="1">
      <c r="E600" s="23"/>
    </row>
    <row r="601" ht="30" customHeight="1">
      <c r="E601" s="23"/>
    </row>
    <row r="602" ht="30" customHeight="1">
      <c r="E602" s="23"/>
    </row>
    <row r="603" ht="30" customHeight="1">
      <c r="E603" s="23"/>
    </row>
    <row r="604" ht="30" customHeight="1">
      <c r="E604" s="23"/>
    </row>
    <row r="605" ht="30" customHeight="1">
      <c r="E605" s="23"/>
    </row>
    <row r="606" ht="30" customHeight="1">
      <c r="E606" s="23"/>
    </row>
    <row r="607" ht="30" customHeight="1">
      <c r="E607" s="23"/>
    </row>
    <row r="608" ht="30" customHeight="1">
      <c r="E608" s="23"/>
    </row>
    <row r="609" ht="30" customHeight="1">
      <c r="E609" s="23"/>
    </row>
    <row r="610" ht="30" customHeight="1">
      <c r="E610" s="23"/>
    </row>
    <row r="611" ht="30" customHeight="1">
      <c r="E611" s="23"/>
    </row>
    <row r="612" ht="30" customHeight="1">
      <c r="E612" s="23"/>
    </row>
    <row r="613" ht="30" customHeight="1">
      <c r="E613" s="23"/>
    </row>
    <row r="614" ht="30" customHeight="1">
      <c r="E614" s="23"/>
    </row>
    <row r="615" ht="30" customHeight="1">
      <c r="E615" s="23"/>
    </row>
    <row r="616" ht="30" customHeight="1">
      <c r="E616" s="23"/>
    </row>
    <row r="617" ht="30" customHeight="1">
      <c r="E617" s="23"/>
    </row>
    <row r="618" ht="30" customHeight="1">
      <c r="E618" s="23"/>
    </row>
    <row r="619" ht="30" customHeight="1">
      <c r="E619" s="23"/>
    </row>
    <row r="620" ht="30" customHeight="1">
      <c r="E620" s="23"/>
    </row>
    <row r="621" ht="30" customHeight="1">
      <c r="E621" s="23"/>
    </row>
    <row r="622" ht="30" customHeight="1">
      <c r="E622" s="23"/>
    </row>
    <row r="623" ht="30" customHeight="1">
      <c r="E623" s="23"/>
    </row>
    <row r="624" ht="30" customHeight="1">
      <c r="E624" s="23"/>
    </row>
    <row r="625" ht="30" customHeight="1">
      <c r="E625" s="23"/>
    </row>
    <row r="626" ht="30" customHeight="1">
      <c r="E626" s="23"/>
    </row>
    <row r="627" ht="30" customHeight="1">
      <c r="E627" s="23"/>
    </row>
    <row r="628" ht="30" customHeight="1">
      <c r="E628" s="23"/>
    </row>
    <row r="629" ht="30" customHeight="1">
      <c r="E629" s="23"/>
    </row>
    <row r="630" ht="30" customHeight="1">
      <c r="E630" s="23"/>
    </row>
    <row r="631" ht="30" customHeight="1">
      <c r="E631" s="23"/>
    </row>
    <row r="632" ht="30" customHeight="1">
      <c r="E632" s="23"/>
    </row>
    <row r="633" ht="30" customHeight="1">
      <c r="E633" s="23"/>
    </row>
    <row r="634" ht="30" customHeight="1">
      <c r="E634" s="23"/>
    </row>
    <row r="635" ht="30" customHeight="1">
      <c r="E635" s="23"/>
    </row>
    <row r="636" ht="30" customHeight="1">
      <c r="E636" s="23"/>
    </row>
    <row r="637" ht="30" customHeight="1">
      <c r="E637" s="23"/>
    </row>
    <row r="638" ht="30" customHeight="1">
      <c r="E638" s="23"/>
    </row>
    <row r="639" ht="30" customHeight="1">
      <c r="E639" s="23"/>
    </row>
    <row r="640" ht="30" customHeight="1">
      <c r="E640" s="23"/>
    </row>
    <row r="641" ht="30" customHeight="1">
      <c r="E641" s="23"/>
    </row>
    <row r="642" ht="30" customHeight="1">
      <c r="E642" s="23"/>
    </row>
    <row r="643" ht="30" customHeight="1">
      <c r="E643" s="23"/>
    </row>
    <row r="644" ht="30" customHeight="1">
      <c r="E644" s="23"/>
    </row>
    <row r="645" ht="30" customHeight="1">
      <c r="E645" s="23"/>
    </row>
    <row r="646" ht="30" customHeight="1">
      <c r="E646" s="23"/>
    </row>
    <row r="647" ht="30" customHeight="1">
      <c r="E647" s="23"/>
    </row>
    <row r="648" ht="30" customHeight="1">
      <c r="E648" s="23"/>
    </row>
    <row r="649" ht="30" customHeight="1">
      <c r="E649" s="23"/>
    </row>
    <row r="650" ht="30" customHeight="1">
      <c r="E650" s="23"/>
    </row>
    <row r="651" ht="30" customHeight="1">
      <c r="E651" s="23"/>
    </row>
    <row r="652" ht="30" customHeight="1">
      <c r="E652" s="23"/>
    </row>
    <row r="653" ht="30" customHeight="1">
      <c r="E653" s="23"/>
    </row>
    <row r="654" ht="30" customHeight="1">
      <c r="E654" s="23"/>
    </row>
    <row r="655" ht="30" customHeight="1">
      <c r="E655" s="23"/>
    </row>
    <row r="656" ht="30" customHeight="1">
      <c r="E656" s="23"/>
    </row>
    <row r="657" ht="30" customHeight="1">
      <c r="E657" s="23"/>
    </row>
    <row r="658" ht="30" customHeight="1">
      <c r="E658" s="23"/>
    </row>
    <row r="659" ht="30" customHeight="1">
      <c r="E659" s="23"/>
    </row>
    <row r="660" ht="30" customHeight="1">
      <c r="E660" s="23"/>
    </row>
    <row r="661" ht="30" customHeight="1">
      <c r="E661" s="23"/>
    </row>
    <row r="662" ht="30" customHeight="1">
      <c r="E662" s="23"/>
    </row>
    <row r="663" ht="30" customHeight="1">
      <c r="E663" s="23"/>
    </row>
    <row r="664" ht="30" customHeight="1">
      <c r="E664" s="23"/>
    </row>
    <row r="665" ht="30" customHeight="1">
      <c r="E665" s="23"/>
    </row>
    <row r="666" ht="30" customHeight="1">
      <c r="E666" s="23"/>
    </row>
    <row r="667" ht="30" customHeight="1">
      <c r="E667" s="23"/>
    </row>
    <row r="668" ht="30" customHeight="1">
      <c r="E668" s="23"/>
    </row>
    <row r="669" ht="30" customHeight="1">
      <c r="E669" s="23"/>
    </row>
    <row r="670" ht="30" customHeight="1">
      <c r="E670" s="23"/>
    </row>
    <row r="671" ht="30" customHeight="1">
      <c r="E671" s="23"/>
    </row>
    <row r="672" ht="30" customHeight="1">
      <c r="E672" s="23"/>
    </row>
    <row r="673" ht="30" customHeight="1">
      <c r="E673" s="23"/>
    </row>
    <row r="674" ht="30" customHeight="1">
      <c r="E674" s="23">
        <f>'[1]Supplier Tab'!P338</f>
        <v>0</v>
      </c>
    </row>
    <row r="675" ht="30" customHeight="1">
      <c r="E675" s="23">
        <f>'[1]Supplier Tab'!P339</f>
        <v>0</v>
      </c>
    </row>
    <row r="676" ht="30" customHeight="1">
      <c r="E676" s="23">
        <f>'[1]Supplier Tab'!P340</f>
        <v>0</v>
      </c>
    </row>
    <row r="677" ht="30" customHeight="1">
      <c r="E677" s="23">
        <f>'[1]Supplier Tab'!P341</f>
        <v>0</v>
      </c>
    </row>
    <row r="678" ht="30" customHeight="1">
      <c r="E678" s="23">
        <f>'[1]Supplier Tab'!P342</f>
        <v>0</v>
      </c>
    </row>
    <row r="679" ht="30" customHeight="1">
      <c r="E679" s="31">
        <f>'[1]Supplier Tab'!P343</f>
        <v>0</v>
      </c>
    </row>
    <row r="680" ht="30" customHeight="1">
      <c r="E680" s="31">
        <f>'[1]Supplier Tab'!P344</f>
        <v>0</v>
      </c>
    </row>
    <row r="681" ht="30" customHeight="1">
      <c r="E681" s="31">
        <f>'[1]Supplier Tab'!P345</f>
        <v>0</v>
      </c>
    </row>
    <row r="682" ht="30" customHeight="1">
      <c r="E682" s="31">
        <f>'[1]Supplier Tab'!P346</f>
        <v>0</v>
      </c>
    </row>
    <row r="683" ht="30" customHeight="1">
      <c r="E683" s="31">
        <f>'[1]Supplier Tab'!P347</f>
        <v>0</v>
      </c>
    </row>
    <row r="684" ht="30" customHeight="1">
      <c r="E684" s="31">
        <f>'[1]Supplier Tab'!P348</f>
        <v>0</v>
      </c>
    </row>
    <row r="685" ht="30" customHeight="1"/>
    <row r="686" ht="30" customHeight="1"/>
    <row r="687" ht="30" customHeight="1"/>
    <row r="688" ht="30" customHeight="1"/>
    <row r="689" ht="30" customHeight="1"/>
    <row r="690" ht="30" customHeight="1"/>
    <row r="691" ht="30" customHeight="1"/>
    <row r="692" ht="30" customHeight="1"/>
    <row r="693" ht="30" customHeight="1"/>
    <row r="694" ht="30" customHeight="1"/>
    <row r="695" ht="30" customHeight="1"/>
    <row r="696" ht="30" customHeight="1"/>
    <row r="697" ht="30" customHeight="1"/>
    <row r="698" ht="30" customHeight="1"/>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sheetData>
  <sheetProtection password="DAE1" sheet="1" formatCells="0" formatColumns="0" formatRows="0" insertColumns="0" insertRows="0" insertHyperlinks="0" deleteColumns="0" deleteRows="0" selectLockedCells="1" sort="0" autoFilter="0" pivotTables="0"/>
  <autoFilter ref="A1:I686"/>
  <dataValidations count="3">
    <dataValidation type="textLength" operator="equal" allowBlank="1" showInputMessage="1" showErrorMessage="1" sqref="A204:A65239">
      <formula1>10</formula1>
    </dataValidation>
    <dataValidation allowBlank="1" showInputMessage="1" showErrorMessage="1" promptTitle="Right ALT + ENTER to add lines" sqref="E685:E65239 C204:D65239"/>
    <dataValidation type="textLength" operator="equal" allowBlank="1" showInputMessage="1" showErrorMessage="1" sqref="B204:B65239">
      <formula1>6</formula1>
    </dataValidation>
  </dataValidations>
  <printOptions horizontalCentered="1"/>
  <pageMargins left="0" right="0" top="0" bottom="0" header="0.3" footer="0.3"/>
  <pageSetup fitToHeight="0" fitToWidth="1" horizontalDpi="600" verticalDpi="600" orientation="landscape" scale="5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3EDAE-0E4D-4451-9B6B-60322D12B7F4}">
  <dimension ref="A1:J310"/>
  <sheetViews>
    <sheetView workbookViewId="0" topLeftCell="A1"/>
  </sheetViews>
  <sheetFormatPr defaultColWidth="9.140625" defaultRowHeight="12.75"/>
  <cols>
    <col min="1" max="1" width="17.57421875" style="0" customWidth="1"/>
    <col min="2" max="2" width="14.28125" style="0" customWidth="1"/>
    <col min="3" max="3" width="20.421875" style="0" bestFit="1" customWidth="1"/>
    <col min="4" max="4" width="37.7109375" style="0" hidden="1" customWidth="1"/>
    <col min="5" max="5" width="46.421875" style="0" hidden="1" customWidth="1"/>
    <col min="6" max="6" width="5.7109375" style="0" hidden="1" customWidth="1"/>
    <col min="7" max="7" width="36.00390625" style="0" hidden="1" customWidth="1"/>
    <col min="8" max="8" width="27.8515625" style="0" customWidth="1"/>
    <col min="9" max="9" width="10.7109375" style="0" bestFit="1" customWidth="1"/>
    <col min="10" max="10" width="39.140625" style="0" customWidth="1"/>
  </cols>
  <sheetData>
    <row r="1" spans="1:6" ht="18.75">
      <c r="A1" s="35" t="s">
        <v>32</v>
      </c>
      <c r="B1" s="33"/>
      <c r="C1" s="35" t="s">
        <v>33</v>
      </c>
      <c r="D1" s="33"/>
      <c r="E1" s="81"/>
      <c r="F1" s="33"/>
    </row>
    <row r="2" spans="1:6" ht="18.75">
      <c r="A2" s="34"/>
      <c r="B2" s="33"/>
      <c r="C2" s="56" t="s">
        <v>34</v>
      </c>
      <c r="D2" s="33"/>
      <c r="E2" s="81"/>
      <c r="F2" s="33"/>
    </row>
    <row r="3" spans="1:6" ht="18.75">
      <c r="A3" s="35" t="s">
        <v>35</v>
      </c>
      <c r="B3" s="33"/>
      <c r="C3" s="59" t="s">
        <v>110</v>
      </c>
      <c r="D3" s="33"/>
      <c r="E3" s="81"/>
      <c r="F3" s="33"/>
    </row>
    <row r="4" spans="1:5" ht="15.75">
      <c r="A4" s="52" t="s">
        <v>111</v>
      </c>
      <c r="E4" s="54"/>
    </row>
    <row r="5" spans="1:10" ht="15">
      <c r="A5" s="36" t="s">
        <v>36</v>
      </c>
      <c r="B5" s="37" t="s">
        <v>24</v>
      </c>
      <c r="C5" s="37" t="s">
        <v>37</v>
      </c>
      <c r="D5" s="37" t="s">
        <v>38</v>
      </c>
      <c r="E5" s="38" t="s">
        <v>39</v>
      </c>
      <c r="F5" s="38" t="s">
        <v>40</v>
      </c>
      <c r="G5" s="39" t="s">
        <v>41</v>
      </c>
      <c r="H5" s="39" t="s">
        <v>42</v>
      </c>
      <c r="I5" s="37" t="s">
        <v>43</v>
      </c>
      <c r="J5" s="37" t="s">
        <v>44</v>
      </c>
    </row>
    <row r="6" spans="1:10" ht="15">
      <c r="A6" s="44"/>
      <c r="B6" s="45"/>
      <c r="C6" s="46"/>
      <c r="D6" s="47" t="s">
        <v>45</v>
      </c>
      <c r="E6" s="46"/>
      <c r="F6" s="48"/>
      <c r="G6" s="49"/>
      <c r="H6" s="50" t="s">
        <v>59</v>
      </c>
      <c r="I6" s="51"/>
      <c r="J6" s="50"/>
    </row>
    <row r="7" spans="1:10" ht="15">
      <c r="A7" s="40"/>
      <c r="B7" s="41" t="s">
        <v>112</v>
      </c>
      <c r="C7" s="82">
        <v>20024479</v>
      </c>
      <c r="D7" s="41"/>
      <c r="E7" s="78"/>
      <c r="F7" s="43"/>
      <c r="G7" s="83"/>
      <c r="H7" s="57">
        <v>2800</v>
      </c>
      <c r="I7" s="58">
        <v>0.01</v>
      </c>
      <c r="J7" s="57">
        <v>2772</v>
      </c>
    </row>
    <row r="8" spans="1:10" ht="15">
      <c r="A8" s="40"/>
      <c r="B8" s="41" t="s">
        <v>112</v>
      </c>
      <c r="C8" s="82">
        <v>20024478</v>
      </c>
      <c r="D8" s="41"/>
      <c r="E8" s="42"/>
      <c r="F8" s="43"/>
      <c r="G8" s="84"/>
      <c r="H8" s="55">
        <v>2700</v>
      </c>
      <c r="I8" s="58">
        <v>0.01</v>
      </c>
      <c r="J8" s="55">
        <v>2673</v>
      </c>
    </row>
    <row r="9" spans="1:10" ht="15">
      <c r="A9" s="40"/>
      <c r="B9" s="41" t="s">
        <v>112</v>
      </c>
      <c r="C9" s="82">
        <v>20028446</v>
      </c>
      <c r="D9" s="41"/>
      <c r="E9" s="42"/>
      <c r="F9" s="43"/>
      <c r="G9" s="84"/>
      <c r="H9" s="55">
        <v>6500</v>
      </c>
      <c r="I9" s="58">
        <v>0.01</v>
      </c>
      <c r="J9" s="55">
        <v>6435</v>
      </c>
    </row>
    <row r="10" spans="2:10" ht="15">
      <c r="B10" s="41" t="s">
        <v>112</v>
      </c>
      <c r="C10" s="82">
        <v>20019101</v>
      </c>
      <c r="D10" s="41"/>
      <c r="E10" s="42"/>
      <c r="F10" s="43"/>
      <c r="G10" s="84"/>
      <c r="H10" s="55">
        <v>3100</v>
      </c>
      <c r="I10" s="58">
        <v>0.01</v>
      </c>
      <c r="J10" s="55">
        <v>3069</v>
      </c>
    </row>
    <row r="11" spans="1:10" ht="15">
      <c r="A11" s="40"/>
      <c r="B11" s="41" t="s">
        <v>112</v>
      </c>
      <c r="C11" s="82">
        <v>20019102</v>
      </c>
      <c r="D11" s="41"/>
      <c r="E11" s="42"/>
      <c r="F11" s="43"/>
      <c r="G11" s="84"/>
      <c r="H11" s="55">
        <v>10200</v>
      </c>
      <c r="I11" s="58">
        <v>0.01</v>
      </c>
      <c r="J11" s="55">
        <v>10098</v>
      </c>
    </row>
    <row r="12" spans="1:10" ht="15">
      <c r="A12" s="40"/>
      <c r="B12" s="41" t="s">
        <v>112</v>
      </c>
      <c r="C12" s="82">
        <v>20019103</v>
      </c>
      <c r="D12" s="41"/>
      <c r="E12" s="42"/>
      <c r="F12" s="43"/>
      <c r="G12" s="84"/>
      <c r="H12" s="55">
        <v>24500</v>
      </c>
      <c r="I12" s="58">
        <v>0.01</v>
      </c>
      <c r="J12" s="55">
        <v>24255</v>
      </c>
    </row>
    <row r="13" spans="1:10" ht="15">
      <c r="A13" s="40"/>
      <c r="B13" s="41" t="s">
        <v>112</v>
      </c>
      <c r="C13" s="82">
        <v>20019104</v>
      </c>
      <c r="D13" s="41"/>
      <c r="E13" s="42"/>
      <c r="F13" s="43"/>
      <c r="G13" s="84"/>
      <c r="H13" s="55">
        <v>168</v>
      </c>
      <c r="I13" s="58">
        <v>0.01</v>
      </c>
      <c r="J13" s="55">
        <v>166.32</v>
      </c>
    </row>
    <row r="14" spans="1:10" ht="15">
      <c r="A14" s="40"/>
      <c r="B14" s="41" t="s">
        <v>112</v>
      </c>
      <c r="C14" s="82">
        <v>20019105</v>
      </c>
      <c r="D14" s="41"/>
      <c r="E14" s="85"/>
      <c r="F14" s="43"/>
      <c r="G14" s="84"/>
      <c r="H14" s="69">
        <v>672</v>
      </c>
      <c r="I14" s="58">
        <v>0.01</v>
      </c>
      <c r="J14" s="69">
        <v>665.28</v>
      </c>
    </row>
    <row r="15" spans="1:10" ht="15">
      <c r="A15" s="40"/>
      <c r="B15" s="41" t="s">
        <v>112</v>
      </c>
      <c r="C15" s="82">
        <v>20019106</v>
      </c>
      <c r="D15" s="86"/>
      <c r="E15" s="42"/>
      <c r="F15" s="43"/>
      <c r="G15" s="84"/>
      <c r="H15" s="55">
        <v>672</v>
      </c>
      <c r="I15" s="58">
        <v>0.01</v>
      </c>
      <c r="J15" s="55">
        <v>665.28</v>
      </c>
    </row>
    <row r="16" spans="2:10" ht="15">
      <c r="B16" s="41" t="s">
        <v>112</v>
      </c>
      <c r="C16" s="82">
        <v>20019107</v>
      </c>
      <c r="D16" s="41"/>
      <c r="E16" s="42"/>
      <c r="F16" s="43"/>
      <c r="G16" s="84"/>
      <c r="H16" s="55">
        <v>672</v>
      </c>
      <c r="I16" s="58">
        <v>0.01</v>
      </c>
      <c r="J16" s="55">
        <v>665.28</v>
      </c>
    </row>
    <row r="17" spans="1:10" ht="15">
      <c r="A17" s="40"/>
      <c r="B17" s="41" t="s">
        <v>112</v>
      </c>
      <c r="C17" s="82">
        <v>20019109</v>
      </c>
      <c r="D17" s="41"/>
      <c r="E17" s="42"/>
      <c r="F17" s="43"/>
      <c r="G17" s="84"/>
      <c r="H17" s="55">
        <v>5500</v>
      </c>
      <c r="I17" s="58">
        <v>0.01</v>
      </c>
      <c r="J17" s="55">
        <v>5445</v>
      </c>
    </row>
    <row r="18" spans="1:10" ht="15">
      <c r="A18" s="40"/>
      <c r="B18" s="41" t="s">
        <v>112</v>
      </c>
      <c r="C18" s="82">
        <v>20019160</v>
      </c>
      <c r="D18" s="41"/>
      <c r="E18" s="42"/>
      <c r="F18" s="43"/>
      <c r="G18" s="84"/>
      <c r="H18" s="55">
        <v>2600</v>
      </c>
      <c r="I18" s="58">
        <v>0.01</v>
      </c>
      <c r="J18" s="55">
        <v>2574</v>
      </c>
    </row>
    <row r="19" spans="1:10" ht="15">
      <c r="A19" s="40"/>
      <c r="B19" s="41" t="s">
        <v>112</v>
      </c>
      <c r="C19" s="82">
        <v>20019161</v>
      </c>
      <c r="D19" s="41"/>
      <c r="E19" s="42"/>
      <c r="F19" s="68"/>
      <c r="G19" s="84"/>
      <c r="H19" s="69">
        <v>650</v>
      </c>
      <c r="I19" s="58">
        <v>0.01</v>
      </c>
      <c r="J19" s="70">
        <v>643.5</v>
      </c>
    </row>
    <row r="20" spans="1:10" ht="15">
      <c r="A20" s="40"/>
      <c r="B20" s="41" t="s">
        <v>112</v>
      </c>
      <c r="C20" s="82">
        <v>20019162</v>
      </c>
      <c r="D20" s="86"/>
      <c r="E20" s="42"/>
      <c r="F20" s="43"/>
      <c r="G20" s="84"/>
      <c r="H20" s="55">
        <v>150</v>
      </c>
      <c r="I20" s="58">
        <v>0.01</v>
      </c>
      <c r="J20" s="55">
        <v>148.5</v>
      </c>
    </row>
    <row r="21" spans="1:10" ht="15">
      <c r="A21" s="67"/>
      <c r="B21" s="41" t="s">
        <v>112</v>
      </c>
      <c r="C21" s="82">
        <v>20019164</v>
      </c>
      <c r="D21" s="41"/>
      <c r="E21" s="42"/>
      <c r="F21" s="43"/>
      <c r="G21" s="84"/>
      <c r="H21" s="87">
        <v>3100</v>
      </c>
      <c r="I21" s="58">
        <v>0.01</v>
      </c>
      <c r="J21" s="76">
        <v>3069</v>
      </c>
    </row>
    <row r="22" spans="1:10" ht="15">
      <c r="A22" s="40"/>
      <c r="B22" s="41" t="s">
        <v>112</v>
      </c>
      <c r="C22" s="82">
        <v>20019167</v>
      </c>
      <c r="D22" s="41"/>
      <c r="E22" s="42"/>
      <c r="F22" s="43"/>
      <c r="G22" s="84"/>
      <c r="H22" s="87">
        <v>672</v>
      </c>
      <c r="I22" s="58">
        <v>0.01</v>
      </c>
      <c r="J22" s="76">
        <v>665.28</v>
      </c>
    </row>
    <row r="23" spans="1:10" ht="15">
      <c r="A23" s="40"/>
      <c r="B23" s="41" t="s">
        <v>112</v>
      </c>
      <c r="C23" s="82">
        <v>20019168</v>
      </c>
      <c r="D23" s="41"/>
      <c r="E23" s="42"/>
      <c r="F23" s="43"/>
      <c r="G23" s="84"/>
      <c r="H23" s="87">
        <v>1200</v>
      </c>
      <c r="I23" s="58">
        <v>0.01</v>
      </c>
      <c r="J23" s="76">
        <v>1188</v>
      </c>
    </row>
    <row r="24" spans="1:10" ht="15">
      <c r="A24" s="40"/>
      <c r="B24" s="41" t="s">
        <v>112</v>
      </c>
      <c r="C24" s="82">
        <v>20020496</v>
      </c>
      <c r="D24" s="41"/>
      <c r="E24" s="42"/>
      <c r="F24" s="43"/>
      <c r="G24" s="84"/>
      <c r="H24" s="55" t="s">
        <v>52</v>
      </c>
      <c r="I24" s="58">
        <v>0.01</v>
      </c>
      <c r="J24" s="55" t="s">
        <v>52</v>
      </c>
    </row>
    <row r="25" spans="1:10" ht="15">
      <c r="A25" s="40"/>
      <c r="B25" s="41" t="s">
        <v>112</v>
      </c>
      <c r="C25" s="82">
        <v>20020495</v>
      </c>
      <c r="D25" s="41"/>
      <c r="E25" s="42"/>
      <c r="F25" s="43"/>
      <c r="G25" s="84"/>
      <c r="H25" s="55" t="s">
        <v>52</v>
      </c>
      <c r="I25" s="58">
        <v>0.01</v>
      </c>
      <c r="J25" s="55" t="s">
        <v>52</v>
      </c>
    </row>
    <row r="26" spans="1:10" ht="15">
      <c r="A26" s="40"/>
      <c r="B26" s="41" t="s">
        <v>112</v>
      </c>
      <c r="C26" s="82">
        <v>20031676</v>
      </c>
      <c r="D26" s="41"/>
      <c r="E26" s="42"/>
      <c r="F26" s="43"/>
      <c r="G26" s="84"/>
      <c r="H26" s="55">
        <v>2688</v>
      </c>
      <c r="I26" s="58">
        <v>0.01</v>
      </c>
      <c r="J26" s="55">
        <v>2661.12</v>
      </c>
    </row>
    <row r="27" spans="1:10" ht="15">
      <c r="A27" s="40"/>
      <c r="B27" s="41" t="s">
        <v>112</v>
      </c>
      <c r="C27" s="82">
        <v>20032798</v>
      </c>
      <c r="D27" s="41"/>
      <c r="E27" s="42"/>
      <c r="F27" s="43"/>
      <c r="G27" s="84"/>
      <c r="H27" s="55" t="s">
        <v>52</v>
      </c>
      <c r="I27" s="58">
        <v>0.01</v>
      </c>
      <c r="J27" s="55" t="s">
        <v>52</v>
      </c>
    </row>
    <row r="28" spans="1:10" ht="15">
      <c r="A28" s="40"/>
      <c r="B28" s="41" t="s">
        <v>112</v>
      </c>
      <c r="C28" s="82">
        <v>20023977</v>
      </c>
      <c r="D28" s="41"/>
      <c r="E28" s="42"/>
      <c r="F28" s="43"/>
      <c r="G28" s="84"/>
      <c r="H28" s="55">
        <v>1500</v>
      </c>
      <c r="I28" s="58">
        <v>0.01</v>
      </c>
      <c r="J28" s="55">
        <v>1485</v>
      </c>
    </row>
    <row r="29" spans="1:10" ht="15">
      <c r="A29" s="40"/>
      <c r="B29" s="41" t="s">
        <v>112</v>
      </c>
      <c r="C29" s="82">
        <v>20023978</v>
      </c>
      <c r="D29" s="41"/>
      <c r="E29" s="42"/>
      <c r="F29" s="43"/>
      <c r="G29" s="84"/>
      <c r="H29" s="55">
        <v>2660</v>
      </c>
      <c r="I29" s="58">
        <v>0.01</v>
      </c>
      <c r="J29" s="55">
        <v>2633.4</v>
      </c>
    </row>
    <row r="30" spans="1:10" ht="15">
      <c r="A30" s="40"/>
      <c r="B30" s="41" t="s">
        <v>112</v>
      </c>
      <c r="C30" s="82">
        <v>20023979</v>
      </c>
      <c r="D30" s="41"/>
      <c r="E30" s="42"/>
      <c r="F30" s="43"/>
      <c r="G30" s="84"/>
      <c r="H30" s="55">
        <v>6000</v>
      </c>
      <c r="I30" s="58">
        <v>0.01</v>
      </c>
      <c r="J30" s="55">
        <v>5940</v>
      </c>
    </row>
    <row r="31" spans="1:10" ht="15">
      <c r="A31" s="40"/>
      <c r="B31" s="41" t="s">
        <v>112</v>
      </c>
      <c r="C31" s="82">
        <v>20023980</v>
      </c>
      <c r="D31" s="41"/>
      <c r="E31" s="42"/>
      <c r="F31" s="43"/>
      <c r="G31" s="84"/>
      <c r="H31" s="55">
        <v>8000</v>
      </c>
      <c r="I31" s="58">
        <v>0.01</v>
      </c>
      <c r="J31" s="55">
        <v>7920</v>
      </c>
    </row>
    <row r="32" spans="1:10" ht="15">
      <c r="A32" s="40"/>
      <c r="B32" s="41" t="s">
        <v>112</v>
      </c>
      <c r="C32" s="82">
        <v>20023981</v>
      </c>
      <c r="D32" s="41"/>
      <c r="E32" s="42"/>
      <c r="F32" s="43"/>
      <c r="G32" s="84"/>
      <c r="H32" s="55">
        <v>10640</v>
      </c>
      <c r="I32" s="58">
        <v>0.01</v>
      </c>
      <c r="J32" s="55">
        <v>10533.6</v>
      </c>
    </row>
    <row r="33" spans="1:10" ht="15">
      <c r="A33" s="40"/>
      <c r="B33" s="41" t="s">
        <v>112</v>
      </c>
      <c r="C33" s="82">
        <v>20019171</v>
      </c>
      <c r="D33" s="41"/>
      <c r="E33" s="42"/>
      <c r="F33" s="43"/>
      <c r="G33" s="84"/>
      <c r="H33" s="55">
        <v>600</v>
      </c>
      <c r="I33" s="58">
        <v>0.01</v>
      </c>
      <c r="J33" s="55">
        <v>594</v>
      </c>
    </row>
    <row r="34" spans="1:10" ht="15">
      <c r="A34" s="40"/>
      <c r="B34" s="41" t="s">
        <v>112</v>
      </c>
      <c r="C34" s="82">
        <v>20019170</v>
      </c>
      <c r="D34" s="41"/>
      <c r="E34" s="42"/>
      <c r="F34" s="43"/>
      <c r="G34" s="84"/>
      <c r="H34" s="55">
        <v>1080</v>
      </c>
      <c r="I34" s="58">
        <v>0.01</v>
      </c>
      <c r="J34" s="55">
        <v>1069.2</v>
      </c>
    </row>
    <row r="35" spans="1:10" ht="15">
      <c r="A35" s="40"/>
      <c r="B35" s="41" t="s">
        <v>112</v>
      </c>
      <c r="C35" s="82">
        <v>20019169</v>
      </c>
      <c r="D35" s="41"/>
      <c r="E35" s="42"/>
      <c r="F35" s="43"/>
      <c r="G35" s="84"/>
      <c r="H35" s="55">
        <v>3100</v>
      </c>
      <c r="I35" s="58">
        <v>0.01</v>
      </c>
      <c r="J35" s="55">
        <v>3069</v>
      </c>
    </row>
    <row r="36" spans="1:10" ht="15">
      <c r="A36" s="40"/>
      <c r="B36" s="41" t="s">
        <v>112</v>
      </c>
      <c r="C36" s="82">
        <v>20023983</v>
      </c>
      <c r="D36" s="41"/>
      <c r="E36" s="42"/>
      <c r="F36" s="43"/>
      <c r="G36" s="84"/>
      <c r="H36" s="55">
        <v>2000</v>
      </c>
      <c r="I36" s="58">
        <v>0.01</v>
      </c>
      <c r="J36" s="55">
        <v>1980</v>
      </c>
    </row>
    <row r="37" spans="1:10" ht="15">
      <c r="A37" s="40"/>
      <c r="B37" s="41" t="s">
        <v>112</v>
      </c>
      <c r="C37" s="82">
        <v>20023378</v>
      </c>
      <c r="D37" s="41"/>
      <c r="E37" s="42"/>
      <c r="F37" s="43"/>
      <c r="G37" s="84"/>
      <c r="H37" s="55">
        <v>272</v>
      </c>
      <c r="I37" s="58">
        <v>0.01</v>
      </c>
      <c r="J37" s="55">
        <v>269.28</v>
      </c>
    </row>
    <row r="38" spans="1:10" ht="15">
      <c r="A38" s="40"/>
      <c r="B38" s="41" t="s">
        <v>112</v>
      </c>
      <c r="C38" s="82">
        <v>20020497</v>
      </c>
      <c r="D38" s="41"/>
      <c r="E38" s="42"/>
      <c r="F38" s="43"/>
      <c r="G38" s="84"/>
      <c r="H38" s="55" t="s">
        <v>52</v>
      </c>
      <c r="I38" s="58">
        <v>0.01</v>
      </c>
      <c r="J38" s="55" t="s">
        <v>52</v>
      </c>
    </row>
    <row r="39" spans="1:10" ht="15">
      <c r="A39" s="40"/>
      <c r="B39" s="41" t="s">
        <v>112</v>
      </c>
      <c r="C39" s="82">
        <v>20031675</v>
      </c>
      <c r="D39" s="41"/>
      <c r="E39" s="42"/>
      <c r="F39" s="43"/>
      <c r="G39" s="84"/>
      <c r="H39" s="55">
        <v>3600</v>
      </c>
      <c r="I39" s="58">
        <v>0.01</v>
      </c>
      <c r="J39" s="55">
        <v>3564</v>
      </c>
    </row>
    <row r="40" spans="1:10" ht="15">
      <c r="A40" s="40"/>
      <c r="B40" s="41" t="s">
        <v>112</v>
      </c>
      <c r="C40" s="82">
        <v>20022654</v>
      </c>
      <c r="D40" s="41"/>
      <c r="E40" s="42"/>
      <c r="F40" s="43"/>
      <c r="G40" s="84"/>
      <c r="H40" s="55">
        <v>536</v>
      </c>
      <c r="I40" s="58">
        <v>0.01</v>
      </c>
      <c r="J40" s="55">
        <v>530.64</v>
      </c>
    </row>
    <row r="41" spans="1:10" ht="15">
      <c r="A41" s="60"/>
      <c r="B41" s="61"/>
      <c r="C41" s="62"/>
      <c r="D41" s="61"/>
      <c r="E41" s="62"/>
      <c r="F41" s="64"/>
      <c r="G41" s="88"/>
      <c r="H41" s="79" t="s">
        <v>60</v>
      </c>
      <c r="I41" s="66"/>
      <c r="J41" s="79"/>
    </row>
    <row r="42" spans="1:10" ht="15">
      <c r="A42" s="40"/>
      <c r="B42" s="41" t="s">
        <v>112</v>
      </c>
      <c r="C42" s="82">
        <v>20065139</v>
      </c>
      <c r="D42" s="41"/>
      <c r="E42" s="42"/>
      <c r="F42" s="68"/>
      <c r="G42" s="84"/>
      <c r="H42" s="89">
        <v>400</v>
      </c>
      <c r="I42" s="58">
        <v>0.01</v>
      </c>
      <c r="J42" s="89">
        <v>396</v>
      </c>
    </row>
    <row r="43" spans="1:10" ht="15">
      <c r="A43" s="40"/>
      <c r="B43" s="41" t="s">
        <v>112</v>
      </c>
      <c r="C43" s="82">
        <v>20065138</v>
      </c>
      <c r="D43" s="41"/>
      <c r="E43" s="42"/>
      <c r="F43" s="43"/>
      <c r="G43" s="84"/>
      <c r="H43" s="55">
        <v>400</v>
      </c>
      <c r="I43" s="58">
        <v>0.01</v>
      </c>
      <c r="J43" s="55">
        <v>396</v>
      </c>
    </row>
    <row r="44" spans="2:10" ht="15">
      <c r="B44" s="41" t="s">
        <v>112</v>
      </c>
      <c r="C44" s="82">
        <v>20065137</v>
      </c>
      <c r="D44" s="41"/>
      <c r="E44" s="42"/>
      <c r="F44" s="43"/>
      <c r="G44" s="84"/>
      <c r="H44" s="76">
        <v>400</v>
      </c>
      <c r="I44" s="58">
        <v>0.01</v>
      </c>
      <c r="J44" s="76">
        <v>396</v>
      </c>
    </row>
    <row r="45" spans="1:10" ht="15">
      <c r="A45" s="40"/>
      <c r="B45" s="41" t="s">
        <v>112</v>
      </c>
      <c r="C45" s="82">
        <v>20065136</v>
      </c>
      <c r="D45" s="41"/>
      <c r="E45" s="42"/>
      <c r="F45" s="43"/>
      <c r="G45" s="84"/>
      <c r="H45" s="55">
        <v>400</v>
      </c>
      <c r="I45" s="58">
        <v>0.01</v>
      </c>
      <c r="J45" s="55">
        <v>396</v>
      </c>
    </row>
    <row r="46" spans="1:10" ht="15">
      <c r="A46" s="40"/>
      <c r="B46" s="41" t="s">
        <v>112</v>
      </c>
      <c r="C46" s="82">
        <v>20065135</v>
      </c>
      <c r="D46" s="41"/>
      <c r="E46" s="42"/>
      <c r="F46" s="43"/>
      <c r="G46" s="84"/>
      <c r="H46" s="76">
        <v>260</v>
      </c>
      <c r="I46" s="58">
        <v>0.01</v>
      </c>
      <c r="J46" s="76">
        <v>257.4</v>
      </c>
    </row>
    <row r="47" spans="1:10" ht="15">
      <c r="A47" s="40"/>
      <c r="B47" s="41" t="s">
        <v>112</v>
      </c>
      <c r="C47" s="82">
        <v>20051775</v>
      </c>
      <c r="D47" s="41"/>
      <c r="E47" s="42"/>
      <c r="F47" s="43"/>
      <c r="G47" s="84"/>
      <c r="H47" s="55">
        <v>962</v>
      </c>
      <c r="I47" s="58">
        <v>0.01</v>
      </c>
      <c r="J47" s="55">
        <v>952.38</v>
      </c>
    </row>
    <row r="48" spans="1:10" ht="15">
      <c r="A48" s="40"/>
      <c r="B48" s="41" t="s">
        <v>112</v>
      </c>
      <c r="C48" s="82">
        <v>20051774</v>
      </c>
      <c r="D48" s="41"/>
      <c r="E48" s="42"/>
      <c r="F48" s="43"/>
      <c r="G48" s="84"/>
      <c r="H48" s="55">
        <v>3993</v>
      </c>
      <c r="I48" s="58">
        <v>0.01</v>
      </c>
      <c r="J48" s="55">
        <v>3953.07</v>
      </c>
    </row>
    <row r="49" spans="1:10" ht="15">
      <c r="A49" s="40"/>
      <c r="B49" s="41" t="s">
        <v>112</v>
      </c>
      <c r="C49" s="82">
        <v>20051773</v>
      </c>
      <c r="D49" s="41"/>
      <c r="E49" s="42"/>
      <c r="F49" s="43"/>
      <c r="G49" s="84"/>
      <c r="H49" s="55">
        <v>3993</v>
      </c>
      <c r="I49" s="58">
        <v>0.01</v>
      </c>
      <c r="J49" s="55">
        <v>3953.07</v>
      </c>
    </row>
    <row r="50" spans="1:10" ht="15">
      <c r="A50" s="40"/>
      <c r="B50" s="41" t="s">
        <v>112</v>
      </c>
      <c r="C50" s="82">
        <v>20051772</v>
      </c>
      <c r="D50" s="41"/>
      <c r="E50" s="42"/>
      <c r="F50" s="43"/>
      <c r="G50" s="84"/>
      <c r="H50" s="55">
        <v>3993</v>
      </c>
      <c r="I50" s="58">
        <v>0.01</v>
      </c>
      <c r="J50" s="55">
        <v>3953.07</v>
      </c>
    </row>
    <row r="51" spans="1:10" ht="21" customHeight="1">
      <c r="A51" s="40"/>
      <c r="B51" s="41" t="s">
        <v>112</v>
      </c>
      <c r="C51" s="82">
        <v>20049393</v>
      </c>
      <c r="D51" s="41"/>
      <c r="E51" s="42"/>
      <c r="F51" s="43"/>
      <c r="G51" s="84"/>
      <c r="H51" s="55">
        <v>3993</v>
      </c>
      <c r="I51" s="58">
        <v>0.01</v>
      </c>
      <c r="J51" s="55">
        <v>3953.07</v>
      </c>
    </row>
    <row r="52" spans="1:10" ht="15">
      <c r="A52" s="40"/>
      <c r="B52" s="41" t="s">
        <v>112</v>
      </c>
      <c r="C52" s="82">
        <v>20043127</v>
      </c>
      <c r="D52" s="41"/>
      <c r="E52" s="42"/>
      <c r="F52" s="43"/>
      <c r="G52" s="84"/>
      <c r="H52" s="55">
        <v>41496</v>
      </c>
      <c r="I52" s="58">
        <v>0.01</v>
      </c>
      <c r="J52" s="55">
        <v>41081.04</v>
      </c>
    </row>
    <row r="53" spans="1:10" ht="15">
      <c r="A53" s="40"/>
      <c r="B53" s="41" t="s">
        <v>112</v>
      </c>
      <c r="C53" s="82">
        <v>20043137</v>
      </c>
      <c r="D53" s="41"/>
      <c r="E53" s="42"/>
      <c r="F53" s="43"/>
      <c r="G53" s="84"/>
      <c r="H53" s="55">
        <v>1601</v>
      </c>
      <c r="I53" s="58">
        <v>0.01</v>
      </c>
      <c r="J53" s="55">
        <v>1584.99</v>
      </c>
    </row>
    <row r="54" spans="1:10" ht="15">
      <c r="A54" s="40"/>
      <c r="B54" s="41" t="s">
        <v>112</v>
      </c>
      <c r="C54" s="82">
        <v>20043675</v>
      </c>
      <c r="D54" s="41"/>
      <c r="E54" s="42"/>
      <c r="F54" s="43"/>
      <c r="G54" s="84"/>
      <c r="H54" s="55">
        <v>41496</v>
      </c>
      <c r="I54" s="58">
        <v>0.01</v>
      </c>
      <c r="J54" s="55">
        <v>41081.04</v>
      </c>
    </row>
    <row r="55" spans="1:10" ht="15">
      <c r="A55" s="40"/>
      <c r="B55" s="41" t="s">
        <v>112</v>
      </c>
      <c r="C55" s="82">
        <v>20044311</v>
      </c>
      <c r="D55" s="41"/>
      <c r="E55" s="42"/>
      <c r="F55" s="43"/>
      <c r="G55" s="84"/>
      <c r="H55" s="55">
        <v>614</v>
      </c>
      <c r="I55" s="58">
        <v>0.01</v>
      </c>
      <c r="J55" s="55">
        <v>607.86</v>
      </c>
    </row>
    <row r="56" spans="1:10" ht="15">
      <c r="A56" s="40"/>
      <c r="B56" s="41" t="s">
        <v>112</v>
      </c>
      <c r="C56" s="82">
        <v>20044461</v>
      </c>
      <c r="D56" s="41"/>
      <c r="E56" s="42"/>
      <c r="F56" s="43"/>
      <c r="G56" s="84"/>
      <c r="H56" s="55">
        <v>41496</v>
      </c>
      <c r="I56" s="58">
        <v>0.01</v>
      </c>
      <c r="J56" s="55">
        <v>41081.04</v>
      </c>
    </row>
    <row r="57" spans="1:10" ht="15">
      <c r="A57" s="60"/>
      <c r="B57" s="61"/>
      <c r="C57" s="62"/>
      <c r="D57" s="61"/>
      <c r="E57" s="62"/>
      <c r="F57" s="64"/>
      <c r="G57" s="88"/>
      <c r="H57" s="65" t="s">
        <v>61</v>
      </c>
      <c r="I57" s="66"/>
      <c r="J57" s="65"/>
    </row>
    <row r="58" spans="1:10" ht="15">
      <c r="A58" s="40"/>
      <c r="B58" s="41" t="s">
        <v>112</v>
      </c>
      <c r="C58" s="42">
        <v>20020590</v>
      </c>
      <c r="D58" s="41"/>
      <c r="E58" s="42"/>
      <c r="F58" s="43"/>
      <c r="G58" s="84"/>
      <c r="H58" s="55">
        <v>685</v>
      </c>
      <c r="I58" s="58">
        <v>0.01</v>
      </c>
      <c r="J58" s="55">
        <v>678.15</v>
      </c>
    </row>
    <row r="59" spans="1:10" ht="15">
      <c r="A59" s="40"/>
      <c r="B59" s="41" t="s">
        <v>112</v>
      </c>
      <c r="C59" s="42">
        <v>20015965</v>
      </c>
      <c r="D59" s="41"/>
      <c r="E59" s="42"/>
      <c r="F59" s="43"/>
      <c r="G59" s="84"/>
      <c r="H59" s="55">
        <v>3067</v>
      </c>
      <c r="I59" s="58">
        <v>0.01</v>
      </c>
      <c r="J59" s="55">
        <v>3036.33</v>
      </c>
    </row>
    <row r="60" spans="1:10" ht="15">
      <c r="A60" s="40"/>
      <c r="B60" s="41" t="s">
        <v>112</v>
      </c>
      <c r="C60" s="42">
        <v>20018704</v>
      </c>
      <c r="D60" s="86"/>
      <c r="E60" s="42"/>
      <c r="F60" s="43"/>
      <c r="G60" s="84"/>
      <c r="H60" s="55">
        <v>1038</v>
      </c>
      <c r="I60" s="58">
        <v>0.01</v>
      </c>
      <c r="J60" s="55">
        <v>1027.62</v>
      </c>
    </row>
    <row r="61" spans="1:10" ht="15">
      <c r="A61" s="40"/>
      <c r="B61" s="41" t="s">
        <v>112</v>
      </c>
      <c r="C61" s="90">
        <v>20018705</v>
      </c>
      <c r="D61" s="41"/>
      <c r="E61" s="42"/>
      <c r="F61" s="43"/>
      <c r="G61" s="84"/>
      <c r="H61" s="55">
        <v>4153</v>
      </c>
      <c r="I61" s="58">
        <v>0.01</v>
      </c>
      <c r="J61" s="55">
        <v>4111.47</v>
      </c>
    </row>
    <row r="62" spans="1:10" ht="15">
      <c r="A62" s="40"/>
      <c r="B62" s="41" t="s">
        <v>112</v>
      </c>
      <c r="C62" s="90">
        <v>20018706</v>
      </c>
      <c r="D62" s="41"/>
      <c r="E62" s="42"/>
      <c r="F62" s="43"/>
      <c r="G62" s="84"/>
      <c r="H62" s="55">
        <v>329</v>
      </c>
      <c r="I62" s="58">
        <v>0.01</v>
      </c>
      <c r="J62" s="55">
        <v>325.71</v>
      </c>
    </row>
    <row r="63" spans="1:10" ht="15">
      <c r="A63" s="40"/>
      <c r="B63" s="41" t="s">
        <v>112</v>
      </c>
      <c r="C63" s="90">
        <v>20018708</v>
      </c>
      <c r="D63" s="41"/>
      <c r="E63" s="42"/>
      <c r="F63" s="43"/>
      <c r="G63" s="84"/>
      <c r="H63" s="55">
        <v>494</v>
      </c>
      <c r="I63" s="58">
        <v>0.01</v>
      </c>
      <c r="J63" s="55">
        <v>489.06</v>
      </c>
    </row>
    <row r="64" spans="1:10" ht="15">
      <c r="A64" s="40"/>
      <c r="B64" s="41" t="s">
        <v>112</v>
      </c>
      <c r="C64" s="90">
        <v>20018707</v>
      </c>
      <c r="D64" s="41"/>
      <c r="E64" s="42"/>
      <c r="F64" s="43"/>
      <c r="G64" s="84"/>
      <c r="H64" s="91">
        <v>124</v>
      </c>
      <c r="I64" s="58">
        <v>0.01</v>
      </c>
      <c r="J64" s="91">
        <v>122.76</v>
      </c>
    </row>
    <row r="65" spans="1:10" ht="15">
      <c r="A65" s="40"/>
      <c r="B65" s="41" t="s">
        <v>112</v>
      </c>
      <c r="C65" s="90">
        <v>20042221</v>
      </c>
      <c r="D65" s="41"/>
      <c r="E65" s="42"/>
      <c r="F65" s="43"/>
      <c r="G65" s="84"/>
      <c r="H65" s="91">
        <v>320</v>
      </c>
      <c r="I65" s="58">
        <v>0.01</v>
      </c>
      <c r="J65" s="91">
        <v>316.8</v>
      </c>
    </row>
    <row r="66" spans="1:10" ht="15">
      <c r="A66" s="40"/>
      <c r="B66" s="41" t="s">
        <v>112</v>
      </c>
      <c r="C66" s="90">
        <v>20041797</v>
      </c>
      <c r="D66" s="41"/>
      <c r="E66" s="42"/>
      <c r="F66" s="43"/>
      <c r="G66" s="84"/>
      <c r="H66" s="55">
        <v>443</v>
      </c>
      <c r="I66" s="58">
        <v>0.01</v>
      </c>
      <c r="J66" s="55">
        <v>438.57</v>
      </c>
    </row>
    <row r="67" spans="1:10" ht="15">
      <c r="A67" s="40"/>
      <c r="B67" s="41" t="s">
        <v>112</v>
      </c>
      <c r="C67" s="90">
        <v>20041796</v>
      </c>
      <c r="D67" s="41"/>
      <c r="E67" s="42"/>
      <c r="F67" s="43"/>
      <c r="G67" s="84"/>
      <c r="H67" s="55">
        <v>295</v>
      </c>
      <c r="I67" s="58">
        <v>0.01</v>
      </c>
      <c r="J67" s="55">
        <v>292.05</v>
      </c>
    </row>
    <row r="68" spans="1:10" ht="15">
      <c r="A68" s="40"/>
      <c r="B68" s="41" t="s">
        <v>112</v>
      </c>
      <c r="C68" s="90">
        <v>20060058</v>
      </c>
      <c r="D68" s="41"/>
      <c r="E68" s="42"/>
      <c r="F68" s="43"/>
      <c r="G68" s="84"/>
      <c r="H68" s="91">
        <v>3240</v>
      </c>
      <c r="I68" s="58">
        <v>0.01</v>
      </c>
      <c r="J68" s="91">
        <v>3207.6</v>
      </c>
    </row>
    <row r="69" spans="1:10" ht="15">
      <c r="A69" s="40"/>
      <c r="B69" s="41" t="s">
        <v>112</v>
      </c>
      <c r="C69" s="92" t="s">
        <v>113</v>
      </c>
      <c r="D69" s="41"/>
      <c r="E69" s="42"/>
      <c r="F69" s="43"/>
      <c r="G69" s="84"/>
      <c r="H69" s="55">
        <v>280</v>
      </c>
      <c r="I69" s="58">
        <v>0.01</v>
      </c>
      <c r="J69" s="55">
        <v>277.2</v>
      </c>
    </row>
    <row r="70" spans="1:10" ht="15">
      <c r="A70" s="40"/>
      <c r="B70" s="41" t="s">
        <v>112</v>
      </c>
      <c r="C70" s="90">
        <v>20060057</v>
      </c>
      <c r="D70" s="41"/>
      <c r="E70" s="42"/>
      <c r="F70" s="43"/>
      <c r="G70" s="84"/>
      <c r="H70" s="91">
        <v>1242</v>
      </c>
      <c r="I70" s="58">
        <v>0.01</v>
      </c>
      <c r="J70" s="91">
        <v>1229.58</v>
      </c>
    </row>
    <row r="71" spans="1:10" ht="15">
      <c r="A71" s="40"/>
      <c r="B71" s="41" t="s">
        <v>112</v>
      </c>
      <c r="C71" s="92" t="s">
        <v>114</v>
      </c>
      <c r="D71" s="41"/>
      <c r="E71" s="42"/>
      <c r="F71" s="43"/>
      <c r="G71" s="84"/>
      <c r="H71" s="91">
        <v>977</v>
      </c>
      <c r="I71" s="58">
        <v>0.01</v>
      </c>
      <c r="J71" s="91">
        <v>967.23</v>
      </c>
    </row>
    <row r="72" spans="1:10" ht="15">
      <c r="A72" s="40"/>
      <c r="B72" s="41" t="s">
        <v>112</v>
      </c>
      <c r="C72" s="92" t="s">
        <v>115</v>
      </c>
      <c r="D72" s="41"/>
      <c r="E72" s="42"/>
      <c r="F72" s="43"/>
      <c r="G72" s="84"/>
      <c r="H72" s="55">
        <v>3709</v>
      </c>
      <c r="I72" s="58">
        <v>0.01</v>
      </c>
      <c r="J72" s="55">
        <v>3671.91</v>
      </c>
    </row>
    <row r="73" spans="1:10" ht="15">
      <c r="A73" s="40"/>
      <c r="B73" s="41" t="s">
        <v>112</v>
      </c>
      <c r="C73" s="90">
        <v>20040870</v>
      </c>
      <c r="D73" s="41"/>
      <c r="E73" s="42"/>
      <c r="F73" s="43"/>
      <c r="G73" s="84"/>
      <c r="H73" s="55">
        <v>685</v>
      </c>
      <c r="I73" s="58">
        <v>0.01</v>
      </c>
      <c r="J73" s="55">
        <v>678.15</v>
      </c>
    </row>
    <row r="74" spans="1:10" ht="15">
      <c r="A74" s="40"/>
      <c r="B74" s="41" t="s">
        <v>112</v>
      </c>
      <c r="C74" s="90">
        <v>20015964</v>
      </c>
      <c r="D74" s="41"/>
      <c r="E74" s="42"/>
      <c r="F74" s="43"/>
      <c r="G74" s="84"/>
      <c r="H74" s="55">
        <v>761</v>
      </c>
      <c r="I74" s="58">
        <v>0.01</v>
      </c>
      <c r="J74" s="55">
        <v>753.39</v>
      </c>
    </row>
    <row r="75" spans="1:10" ht="15">
      <c r="A75" s="40"/>
      <c r="B75" s="41" t="s">
        <v>112</v>
      </c>
      <c r="C75" s="90">
        <v>20015963</v>
      </c>
      <c r="D75" s="41"/>
      <c r="E75" s="42"/>
      <c r="F75" s="43"/>
      <c r="G75" s="84"/>
      <c r="H75" s="55">
        <v>3067</v>
      </c>
      <c r="I75" s="58">
        <v>0.01</v>
      </c>
      <c r="J75" s="55">
        <v>3036.33</v>
      </c>
    </row>
    <row r="76" spans="1:10" ht="15">
      <c r="A76" s="40"/>
      <c r="B76" s="41" t="s">
        <v>112</v>
      </c>
      <c r="C76" s="90">
        <v>20015962</v>
      </c>
      <c r="D76" s="41"/>
      <c r="E76" s="42"/>
      <c r="F76" s="43"/>
      <c r="G76" s="84"/>
      <c r="H76" s="55">
        <v>761</v>
      </c>
      <c r="I76" s="58">
        <v>0.01</v>
      </c>
      <c r="J76" s="55">
        <v>753.39</v>
      </c>
    </row>
    <row r="77" spans="1:10" ht="21" customHeight="1">
      <c r="A77" s="40"/>
      <c r="B77" s="41" t="s">
        <v>112</v>
      </c>
      <c r="C77" s="90">
        <v>20015961</v>
      </c>
      <c r="D77" s="41"/>
      <c r="E77" s="42"/>
      <c r="F77" s="43"/>
      <c r="G77" s="84"/>
      <c r="H77" s="76">
        <v>124</v>
      </c>
      <c r="I77" s="58">
        <v>0.01</v>
      </c>
      <c r="J77" s="76">
        <v>122.76</v>
      </c>
    </row>
    <row r="78" spans="1:10" ht="15">
      <c r="A78" s="40"/>
      <c r="B78" s="41" t="s">
        <v>112</v>
      </c>
      <c r="C78" s="90">
        <v>20015960</v>
      </c>
      <c r="D78" s="41"/>
      <c r="E78" s="42"/>
      <c r="F78" s="43"/>
      <c r="G78" s="84"/>
      <c r="H78" s="76">
        <v>124</v>
      </c>
      <c r="I78" s="58">
        <v>0.01</v>
      </c>
      <c r="J78" s="76">
        <v>122.76</v>
      </c>
    </row>
    <row r="79" spans="1:10" ht="15">
      <c r="A79" s="40"/>
      <c r="B79" s="41" t="s">
        <v>112</v>
      </c>
      <c r="C79" s="90">
        <v>20015949</v>
      </c>
      <c r="D79" s="41"/>
      <c r="E79" s="42"/>
      <c r="F79" s="43"/>
      <c r="G79" s="84"/>
      <c r="H79" s="76">
        <v>546</v>
      </c>
      <c r="I79" s="58">
        <v>0.01</v>
      </c>
      <c r="J79" s="76">
        <v>540.54</v>
      </c>
    </row>
    <row r="80" spans="1:10" ht="15">
      <c r="A80" s="40"/>
      <c r="B80" s="41" t="s">
        <v>112</v>
      </c>
      <c r="C80" s="90">
        <v>20022370</v>
      </c>
      <c r="D80" s="41"/>
      <c r="E80" s="42"/>
      <c r="F80" s="43"/>
      <c r="G80" s="84"/>
      <c r="H80" s="76">
        <v>685</v>
      </c>
      <c r="I80" s="58">
        <v>0.01</v>
      </c>
      <c r="J80" s="76">
        <v>678.15</v>
      </c>
    </row>
    <row r="81" spans="1:10" ht="15">
      <c r="A81" s="40"/>
      <c r="B81" s="41" t="s">
        <v>112</v>
      </c>
      <c r="C81" s="92" t="s">
        <v>116</v>
      </c>
      <c r="D81" s="41"/>
      <c r="E81" s="42"/>
      <c r="F81" s="43"/>
      <c r="G81" s="84"/>
      <c r="H81" s="76">
        <v>277</v>
      </c>
      <c r="I81" s="58">
        <v>0.01</v>
      </c>
      <c r="J81" s="76">
        <v>274.23</v>
      </c>
    </row>
    <row r="82" spans="1:10" ht="15">
      <c r="A82" s="40"/>
      <c r="B82" s="41" t="s">
        <v>112</v>
      </c>
      <c r="C82" s="92" t="s">
        <v>117</v>
      </c>
      <c r="D82" s="41"/>
      <c r="E82" s="42"/>
      <c r="F82" s="43"/>
      <c r="G82" s="84"/>
      <c r="H82" s="76">
        <v>1112</v>
      </c>
      <c r="I82" s="58">
        <v>0.01</v>
      </c>
      <c r="J82" s="76">
        <v>1100.88</v>
      </c>
    </row>
    <row r="83" spans="1:10" ht="15">
      <c r="A83" s="40"/>
      <c r="B83" s="41" t="s">
        <v>112</v>
      </c>
      <c r="C83" s="92" t="s">
        <v>118</v>
      </c>
      <c r="D83" s="41"/>
      <c r="E83" s="42"/>
      <c r="F83" s="43"/>
      <c r="G83" s="84"/>
      <c r="H83" s="55">
        <v>1112</v>
      </c>
      <c r="I83" s="58">
        <v>0.01</v>
      </c>
      <c r="J83" s="55">
        <v>1100.88</v>
      </c>
    </row>
    <row r="84" spans="1:10" ht="15">
      <c r="A84" s="40"/>
      <c r="B84" s="41" t="s">
        <v>112</v>
      </c>
      <c r="C84" s="92" t="s">
        <v>119</v>
      </c>
      <c r="D84" s="41"/>
      <c r="E84" s="42"/>
      <c r="F84" s="43"/>
      <c r="G84" s="84"/>
      <c r="H84" s="55">
        <v>1112</v>
      </c>
      <c r="I84" s="58">
        <v>0.01</v>
      </c>
      <c r="J84" s="55">
        <v>1100.88</v>
      </c>
    </row>
    <row r="85" spans="1:10" ht="15">
      <c r="A85" s="40"/>
      <c r="B85" s="41" t="s">
        <v>112</v>
      </c>
      <c r="C85" s="92" t="s">
        <v>120</v>
      </c>
      <c r="D85" s="41"/>
      <c r="E85" s="42"/>
      <c r="F85" s="43"/>
      <c r="G85" s="84"/>
      <c r="H85" s="55">
        <v>1112</v>
      </c>
      <c r="I85" s="58">
        <v>0.01</v>
      </c>
      <c r="J85" s="55">
        <v>1100.88</v>
      </c>
    </row>
    <row r="86" spans="1:10" ht="15">
      <c r="A86" s="40"/>
      <c r="B86" s="41" t="s">
        <v>112</v>
      </c>
      <c r="C86" s="90">
        <v>20010179</v>
      </c>
      <c r="D86" s="86"/>
      <c r="E86" s="42"/>
      <c r="F86" s="43"/>
      <c r="G86" s="84"/>
      <c r="H86" s="55">
        <v>76</v>
      </c>
      <c r="I86" s="58">
        <v>0.01</v>
      </c>
      <c r="J86" s="55">
        <v>75.24</v>
      </c>
    </row>
    <row r="87" spans="1:10" ht="15">
      <c r="A87" s="40"/>
      <c r="B87" s="41" t="s">
        <v>112</v>
      </c>
      <c r="C87" s="90">
        <v>20006995</v>
      </c>
      <c r="D87" s="41"/>
      <c r="E87" s="42"/>
      <c r="F87" s="43"/>
      <c r="G87" s="84"/>
      <c r="H87" s="55">
        <v>5125</v>
      </c>
      <c r="I87" s="58">
        <v>0.01</v>
      </c>
      <c r="J87" s="55">
        <v>5073.75</v>
      </c>
    </row>
    <row r="88" spans="1:10" ht="15">
      <c r="A88" s="40"/>
      <c r="B88" s="41" t="s">
        <v>112</v>
      </c>
      <c r="C88" s="92" t="s">
        <v>121</v>
      </c>
      <c r="D88" s="41"/>
      <c r="E88" s="42"/>
      <c r="F88" s="43"/>
      <c r="G88" s="84"/>
      <c r="H88" s="55">
        <v>7175</v>
      </c>
      <c r="I88" s="58">
        <v>0.01</v>
      </c>
      <c r="J88" s="55">
        <v>7103.25</v>
      </c>
    </row>
    <row r="89" spans="1:10" ht="15">
      <c r="A89" s="40"/>
      <c r="B89" s="41" t="s">
        <v>112</v>
      </c>
      <c r="C89" s="92" t="s">
        <v>122</v>
      </c>
      <c r="D89" s="41"/>
      <c r="E89" s="42"/>
      <c r="F89" s="43"/>
      <c r="G89" s="84"/>
      <c r="H89" s="55">
        <v>3402</v>
      </c>
      <c r="I89" s="58">
        <v>0.01</v>
      </c>
      <c r="J89" s="55">
        <v>3367.98</v>
      </c>
    </row>
    <row r="90" spans="1:10" ht="15">
      <c r="A90" s="40"/>
      <c r="B90" s="41" t="s">
        <v>112</v>
      </c>
      <c r="C90" s="92" t="s">
        <v>123</v>
      </c>
      <c r="D90" s="41"/>
      <c r="E90" s="42"/>
      <c r="F90" s="43"/>
      <c r="G90" s="84"/>
      <c r="H90" s="55">
        <v>167</v>
      </c>
      <c r="I90" s="58">
        <v>0.01</v>
      </c>
      <c r="J90" s="55">
        <v>165.33</v>
      </c>
    </row>
    <row r="91" spans="1:10" ht="21" customHeight="1">
      <c r="A91" s="60"/>
      <c r="B91" s="61"/>
      <c r="C91" s="62"/>
      <c r="D91" s="61"/>
      <c r="E91" s="62"/>
      <c r="F91" s="64"/>
      <c r="G91" s="88"/>
      <c r="H91" s="79" t="s">
        <v>62</v>
      </c>
      <c r="I91" s="66"/>
      <c r="J91" s="79"/>
    </row>
    <row r="92" spans="1:10" ht="15">
      <c r="A92" s="40"/>
      <c r="B92" s="41" t="s">
        <v>112</v>
      </c>
      <c r="C92" s="92" t="s">
        <v>124</v>
      </c>
      <c r="D92" s="41"/>
      <c r="E92" s="42"/>
      <c r="F92" s="43"/>
      <c r="G92" s="84"/>
      <c r="H92" s="76">
        <v>2925</v>
      </c>
      <c r="I92" s="58">
        <v>0.01</v>
      </c>
      <c r="J92" s="76">
        <v>2895.75</v>
      </c>
    </row>
    <row r="93" spans="1:10" ht="15">
      <c r="A93" s="40"/>
      <c r="B93" s="41" t="s">
        <v>112</v>
      </c>
      <c r="C93" s="90">
        <v>20034198</v>
      </c>
      <c r="D93" s="41"/>
      <c r="E93" s="42"/>
      <c r="F93" s="43"/>
      <c r="G93" s="84"/>
      <c r="H93" s="76">
        <v>7840</v>
      </c>
      <c r="I93" s="58">
        <v>0.01</v>
      </c>
      <c r="J93" s="76">
        <v>7761.6</v>
      </c>
    </row>
    <row r="94" spans="1:10" ht="15">
      <c r="A94" s="40"/>
      <c r="B94" s="41" t="s">
        <v>112</v>
      </c>
      <c r="C94" s="42">
        <v>20034197</v>
      </c>
      <c r="D94" s="41"/>
      <c r="E94" s="42"/>
      <c r="F94" s="43"/>
      <c r="G94" s="84"/>
      <c r="H94" s="76">
        <v>3920</v>
      </c>
      <c r="I94" s="58">
        <v>0.01</v>
      </c>
      <c r="J94" s="76">
        <v>3880.8</v>
      </c>
    </row>
    <row r="95" spans="1:10" ht="15">
      <c r="A95" s="40"/>
      <c r="B95" s="41" t="s">
        <v>112</v>
      </c>
      <c r="C95" s="42" t="s">
        <v>64</v>
      </c>
      <c r="D95" s="41"/>
      <c r="E95" s="42"/>
      <c r="F95" s="43"/>
      <c r="G95" s="84"/>
      <c r="H95" s="76">
        <v>12985</v>
      </c>
      <c r="I95" s="58">
        <v>0.01</v>
      </c>
      <c r="J95" s="76">
        <v>12855.15</v>
      </c>
    </row>
    <row r="96" spans="1:10" ht="15">
      <c r="A96" s="40"/>
      <c r="B96" s="41" t="s">
        <v>112</v>
      </c>
      <c r="C96" s="42" t="s">
        <v>65</v>
      </c>
      <c r="D96" s="41"/>
      <c r="E96" s="42"/>
      <c r="F96" s="43"/>
      <c r="G96" s="84"/>
      <c r="H96" s="76">
        <v>3570</v>
      </c>
      <c r="I96" s="58">
        <v>0.01</v>
      </c>
      <c r="J96" s="76">
        <v>3534.3</v>
      </c>
    </row>
    <row r="97" spans="1:10" ht="15">
      <c r="A97" s="40"/>
      <c r="B97" s="41" t="s">
        <v>112</v>
      </c>
      <c r="C97" s="42" t="s">
        <v>63</v>
      </c>
      <c r="D97" s="41"/>
      <c r="E97" s="42"/>
      <c r="F97" s="43"/>
      <c r="G97" s="84"/>
      <c r="H97" s="55">
        <v>2925</v>
      </c>
      <c r="I97" s="58">
        <v>0.01</v>
      </c>
      <c r="J97" s="55">
        <v>2895.75</v>
      </c>
    </row>
    <row r="98" spans="1:10" ht="15">
      <c r="A98" s="60"/>
      <c r="B98" s="61"/>
      <c r="C98" s="62"/>
      <c r="D98" s="61"/>
      <c r="E98" s="62"/>
      <c r="F98" s="64"/>
      <c r="G98" s="88"/>
      <c r="H98" s="65" t="s">
        <v>125</v>
      </c>
      <c r="I98" s="66"/>
      <c r="J98" s="93"/>
    </row>
    <row r="99" spans="1:10" ht="15">
      <c r="A99" s="40"/>
      <c r="B99" s="41" t="s">
        <v>112</v>
      </c>
      <c r="C99" s="42">
        <v>20037135</v>
      </c>
      <c r="D99" s="41"/>
      <c r="E99" s="42"/>
      <c r="F99" s="43"/>
      <c r="G99" s="84"/>
      <c r="H99" s="55">
        <v>4875</v>
      </c>
      <c r="I99" s="58">
        <v>0.01</v>
      </c>
      <c r="J99" s="55">
        <v>4826.25</v>
      </c>
    </row>
    <row r="100" spans="1:10" ht="15">
      <c r="A100" s="40"/>
      <c r="B100" s="41" t="s">
        <v>112</v>
      </c>
      <c r="C100" s="42">
        <v>20040525</v>
      </c>
      <c r="D100" s="41"/>
      <c r="E100" s="42"/>
      <c r="F100" s="43"/>
      <c r="G100" s="84"/>
      <c r="H100" s="55">
        <v>1516</v>
      </c>
      <c r="I100" s="58">
        <v>0.01</v>
      </c>
      <c r="J100" s="55">
        <v>1500.84</v>
      </c>
    </row>
    <row r="101" spans="1:10" ht="15">
      <c r="A101" s="40"/>
      <c r="B101" s="41" t="s">
        <v>112</v>
      </c>
      <c r="C101" s="42">
        <v>20040526</v>
      </c>
      <c r="D101" s="41"/>
      <c r="E101" s="42"/>
      <c r="F101" s="43"/>
      <c r="G101" s="84"/>
      <c r="H101" s="55">
        <v>910</v>
      </c>
      <c r="I101" s="58">
        <v>0.01</v>
      </c>
      <c r="J101" s="55">
        <v>900.9</v>
      </c>
    </row>
    <row r="102" spans="1:10" ht="15">
      <c r="A102" s="40"/>
      <c r="B102" s="41" t="s">
        <v>112</v>
      </c>
      <c r="C102" s="42">
        <v>20040529</v>
      </c>
      <c r="D102" s="41"/>
      <c r="E102" s="42"/>
      <c r="F102" s="43"/>
      <c r="G102" s="84"/>
      <c r="H102" s="55">
        <v>8125</v>
      </c>
      <c r="I102" s="58">
        <v>0.01</v>
      </c>
      <c r="J102" s="55">
        <v>8043.75</v>
      </c>
    </row>
    <row r="103" spans="1:10" ht="21" customHeight="1">
      <c r="A103" s="40"/>
      <c r="B103" s="41" t="s">
        <v>112</v>
      </c>
      <c r="C103" s="42">
        <v>20040532</v>
      </c>
      <c r="D103" s="41"/>
      <c r="E103" s="42"/>
      <c r="F103" s="43"/>
      <c r="G103" s="84"/>
      <c r="H103" s="76">
        <v>720</v>
      </c>
      <c r="I103" s="58">
        <v>0.01</v>
      </c>
      <c r="J103" s="76">
        <v>712.8</v>
      </c>
    </row>
    <row r="104" spans="1:10" ht="15">
      <c r="A104" s="40"/>
      <c r="B104" s="41" t="s">
        <v>112</v>
      </c>
      <c r="C104" s="42">
        <v>20040534</v>
      </c>
      <c r="D104" s="41"/>
      <c r="E104" s="42"/>
      <c r="F104" s="43"/>
      <c r="G104" s="84"/>
      <c r="H104" s="76">
        <v>3802</v>
      </c>
      <c r="I104" s="58">
        <v>0.01</v>
      </c>
      <c r="J104" s="76">
        <v>3763.98</v>
      </c>
    </row>
    <row r="105" spans="1:10" ht="15">
      <c r="A105" s="40"/>
      <c r="B105" s="41" t="s">
        <v>112</v>
      </c>
      <c r="C105" s="42">
        <v>20040536</v>
      </c>
      <c r="D105" s="41"/>
      <c r="E105" s="42"/>
      <c r="F105" s="43"/>
      <c r="G105" s="84"/>
      <c r="H105" s="76">
        <v>2563</v>
      </c>
      <c r="I105" s="58">
        <v>0.01</v>
      </c>
      <c r="J105" s="76">
        <v>2537.37</v>
      </c>
    </row>
    <row r="106" spans="1:10" ht="15">
      <c r="A106" s="40"/>
      <c r="B106" s="41" t="s">
        <v>112</v>
      </c>
      <c r="C106" s="42">
        <v>20040537</v>
      </c>
      <c r="D106" s="41"/>
      <c r="E106" s="42"/>
      <c r="F106" s="43"/>
      <c r="G106" s="84"/>
      <c r="H106" s="76">
        <v>9605</v>
      </c>
      <c r="I106" s="58">
        <v>0.01</v>
      </c>
      <c r="J106" s="76">
        <v>9508.95</v>
      </c>
    </row>
    <row r="107" spans="1:10" ht="15">
      <c r="A107" s="40"/>
      <c r="B107" s="41" t="s">
        <v>112</v>
      </c>
      <c r="C107" s="42">
        <v>20040540</v>
      </c>
      <c r="D107" s="41"/>
      <c r="E107" s="42"/>
      <c r="F107" s="43"/>
      <c r="G107" s="84"/>
      <c r="H107" s="76">
        <v>1595</v>
      </c>
      <c r="I107" s="58">
        <v>0.01</v>
      </c>
      <c r="J107" s="76">
        <v>1579.05</v>
      </c>
    </row>
    <row r="108" spans="1:10" ht="15">
      <c r="A108" s="40"/>
      <c r="B108" s="41" t="s">
        <v>112</v>
      </c>
      <c r="C108" s="42">
        <v>20040541</v>
      </c>
      <c r="D108" s="41"/>
      <c r="E108" s="42"/>
      <c r="F108" s="43"/>
      <c r="G108" s="84"/>
      <c r="H108" s="55">
        <v>4844</v>
      </c>
      <c r="I108" s="58">
        <v>0.01</v>
      </c>
      <c r="J108" s="55">
        <v>4795.56</v>
      </c>
    </row>
    <row r="109" spans="1:10" ht="15">
      <c r="A109" s="40"/>
      <c r="B109" s="41" t="s">
        <v>112</v>
      </c>
      <c r="C109" s="42">
        <v>20040542</v>
      </c>
      <c r="D109" s="41"/>
      <c r="E109" s="42"/>
      <c r="F109" s="43"/>
      <c r="G109" s="84"/>
      <c r="H109" s="55">
        <v>968</v>
      </c>
      <c r="I109" s="58">
        <v>0.01</v>
      </c>
      <c r="J109" s="55">
        <v>958.32</v>
      </c>
    </row>
    <row r="110" spans="1:10" ht="15">
      <c r="A110" s="40"/>
      <c r="B110" s="41" t="s">
        <v>112</v>
      </c>
      <c r="C110" s="42">
        <v>20040543</v>
      </c>
      <c r="D110" s="41"/>
      <c r="E110" s="42"/>
      <c r="F110" s="43"/>
      <c r="G110" s="84"/>
      <c r="H110" s="55">
        <v>4761</v>
      </c>
      <c r="I110" s="58">
        <v>0.01</v>
      </c>
      <c r="J110" s="55">
        <v>4713.39</v>
      </c>
    </row>
    <row r="111" spans="1:10" ht="15">
      <c r="A111" s="40"/>
      <c r="B111" s="41" t="s">
        <v>112</v>
      </c>
      <c r="C111" s="42">
        <v>20040553</v>
      </c>
      <c r="D111" s="41"/>
      <c r="E111" s="42"/>
      <c r="F111" s="43"/>
      <c r="G111" s="84"/>
      <c r="H111" s="55">
        <v>480</v>
      </c>
      <c r="I111" s="58">
        <v>0.01</v>
      </c>
      <c r="J111" s="55">
        <v>475.2</v>
      </c>
    </row>
    <row r="112" spans="1:10" ht="21" customHeight="1">
      <c r="A112" s="40"/>
      <c r="B112" s="41" t="s">
        <v>112</v>
      </c>
      <c r="C112" s="42">
        <v>20040554</v>
      </c>
      <c r="D112" s="41"/>
      <c r="E112" s="42"/>
      <c r="F112" s="43"/>
      <c r="G112" s="84"/>
      <c r="H112" s="76">
        <v>480</v>
      </c>
      <c r="I112" s="58">
        <v>0.01</v>
      </c>
      <c r="J112" s="76">
        <v>475.2</v>
      </c>
    </row>
    <row r="113" spans="1:10" ht="15">
      <c r="A113" s="40"/>
      <c r="B113" s="41" t="s">
        <v>112</v>
      </c>
      <c r="C113" s="42">
        <v>20040555</v>
      </c>
      <c r="D113" s="41"/>
      <c r="E113" s="42"/>
      <c r="F113" s="43"/>
      <c r="G113" s="84"/>
      <c r="H113" s="76">
        <v>480</v>
      </c>
      <c r="I113" s="58">
        <v>0.01</v>
      </c>
      <c r="J113" s="76">
        <v>475.2</v>
      </c>
    </row>
    <row r="114" spans="1:10" ht="15">
      <c r="A114" s="40"/>
      <c r="B114" s="41" t="s">
        <v>112</v>
      </c>
      <c r="C114" s="42">
        <v>20042667</v>
      </c>
      <c r="D114" s="41"/>
      <c r="E114" s="42"/>
      <c r="F114" s="43"/>
      <c r="G114" s="84"/>
      <c r="H114" s="76">
        <v>480</v>
      </c>
      <c r="I114" s="58">
        <v>0.01</v>
      </c>
      <c r="J114" s="76">
        <v>475.2</v>
      </c>
    </row>
    <row r="115" spans="1:10" ht="15">
      <c r="A115" s="40"/>
      <c r="B115" s="41" t="s">
        <v>112</v>
      </c>
      <c r="C115" s="42">
        <v>20042666</v>
      </c>
      <c r="D115" s="41"/>
      <c r="E115" s="42"/>
      <c r="F115" s="43"/>
      <c r="G115" s="84"/>
      <c r="H115" s="76">
        <v>480</v>
      </c>
      <c r="I115" s="58">
        <v>0.01</v>
      </c>
      <c r="J115" s="76">
        <v>475.2</v>
      </c>
    </row>
    <row r="116" spans="1:10" ht="15">
      <c r="A116" s="40"/>
      <c r="B116" s="41" t="s">
        <v>112</v>
      </c>
      <c r="C116" s="42">
        <v>20089108</v>
      </c>
      <c r="D116" s="41"/>
      <c r="E116" s="42"/>
      <c r="F116" s="43"/>
      <c r="G116" s="84"/>
      <c r="H116" s="76">
        <v>2856</v>
      </c>
      <c r="I116" s="58">
        <v>0.01</v>
      </c>
      <c r="J116" s="76">
        <v>2827.44</v>
      </c>
    </row>
    <row r="117" spans="1:10" ht="15">
      <c r="A117" s="40"/>
      <c r="B117" s="41" t="s">
        <v>112</v>
      </c>
      <c r="C117" s="42">
        <v>20041794</v>
      </c>
      <c r="D117" s="41"/>
      <c r="E117" s="42"/>
      <c r="F117" s="43"/>
      <c r="G117" s="84"/>
      <c r="H117" s="76">
        <v>816</v>
      </c>
      <c r="I117" s="58">
        <v>0.01</v>
      </c>
      <c r="J117" s="76">
        <v>807.84</v>
      </c>
    </row>
    <row r="118" spans="1:10" ht="15">
      <c r="A118" s="40"/>
      <c r="B118" s="41" t="s">
        <v>112</v>
      </c>
      <c r="C118" s="42">
        <v>20086823</v>
      </c>
      <c r="D118" s="41"/>
      <c r="E118" s="42"/>
      <c r="F118" s="43"/>
      <c r="G118" s="84"/>
      <c r="H118" s="55">
        <v>952</v>
      </c>
      <c r="I118" s="58">
        <v>0.01</v>
      </c>
      <c r="J118" s="55">
        <v>942.48</v>
      </c>
    </row>
    <row r="119" spans="1:10" ht="15">
      <c r="A119" s="40"/>
      <c r="B119" s="41" t="s">
        <v>112</v>
      </c>
      <c r="C119" s="42">
        <v>20041795</v>
      </c>
      <c r="D119" s="41"/>
      <c r="E119" s="42"/>
      <c r="F119" s="43"/>
      <c r="G119" s="84"/>
      <c r="H119" s="55">
        <v>3072</v>
      </c>
      <c r="I119" s="58">
        <v>0.01</v>
      </c>
      <c r="J119" s="55">
        <v>3041.28</v>
      </c>
    </row>
    <row r="120" spans="1:10" ht="15">
      <c r="A120" s="40"/>
      <c r="B120" s="41" t="s">
        <v>112</v>
      </c>
      <c r="C120" s="42">
        <v>20060059</v>
      </c>
      <c r="D120" s="41"/>
      <c r="E120" s="42"/>
      <c r="F120" s="43"/>
      <c r="G120" s="84"/>
      <c r="H120" s="55">
        <v>3257</v>
      </c>
      <c r="I120" s="58">
        <v>0.01</v>
      </c>
      <c r="J120" s="55">
        <v>3224.43</v>
      </c>
    </row>
    <row r="121" spans="1:10" ht="15">
      <c r="A121" s="40"/>
      <c r="B121" s="41" t="s">
        <v>112</v>
      </c>
      <c r="C121" s="42">
        <v>20040556</v>
      </c>
      <c r="D121" s="86"/>
      <c r="E121" s="42"/>
      <c r="F121" s="43"/>
      <c r="G121" s="84"/>
      <c r="H121" s="55">
        <v>480</v>
      </c>
      <c r="I121" s="58">
        <v>0.01</v>
      </c>
      <c r="J121" s="55">
        <v>475.2</v>
      </c>
    </row>
    <row r="122" spans="1:10" ht="15">
      <c r="A122" s="40"/>
      <c r="B122" s="41" t="s">
        <v>112</v>
      </c>
      <c r="C122" s="42">
        <v>20025523</v>
      </c>
      <c r="D122" s="41"/>
      <c r="E122" s="42"/>
      <c r="F122" s="43"/>
      <c r="G122" s="84"/>
      <c r="H122" s="55">
        <v>2816</v>
      </c>
      <c r="I122" s="58">
        <v>0.01</v>
      </c>
      <c r="J122" s="55">
        <v>2787.84</v>
      </c>
    </row>
    <row r="123" spans="1:10" ht="15">
      <c r="A123" s="40"/>
      <c r="B123" s="41" t="s">
        <v>112</v>
      </c>
      <c r="C123" s="42">
        <v>20025524</v>
      </c>
      <c r="D123" s="41"/>
      <c r="E123" s="42"/>
      <c r="F123" s="43"/>
      <c r="G123" s="84"/>
      <c r="H123" s="55">
        <v>6912</v>
      </c>
      <c r="I123" s="58">
        <v>0.01</v>
      </c>
      <c r="J123" s="55">
        <v>6842.88</v>
      </c>
    </row>
    <row r="124" spans="1:10" ht="15">
      <c r="A124" s="40"/>
      <c r="B124" s="41" t="s">
        <v>112</v>
      </c>
      <c r="C124" s="42">
        <v>20027213</v>
      </c>
      <c r="D124" s="41"/>
      <c r="E124" s="42"/>
      <c r="F124" s="43"/>
      <c r="G124" s="84"/>
      <c r="H124" s="55">
        <v>480</v>
      </c>
      <c r="I124" s="58">
        <v>0.01</v>
      </c>
      <c r="J124" s="55">
        <v>475.2</v>
      </c>
    </row>
    <row r="125" spans="1:10" ht="15">
      <c r="A125" s="40"/>
      <c r="B125" s="41" t="s">
        <v>112</v>
      </c>
      <c r="C125" s="42">
        <v>20072063</v>
      </c>
      <c r="D125" s="41"/>
      <c r="E125" s="42"/>
      <c r="F125" s="43"/>
      <c r="G125" s="84"/>
      <c r="H125" s="55">
        <v>8413</v>
      </c>
      <c r="I125" s="58">
        <v>0.01</v>
      </c>
      <c r="J125" s="55">
        <v>8328.87</v>
      </c>
    </row>
    <row r="126" spans="1:10" ht="15">
      <c r="A126" s="40"/>
      <c r="B126" s="41" t="s">
        <v>112</v>
      </c>
      <c r="C126" s="42">
        <v>20060060</v>
      </c>
      <c r="D126" s="41"/>
      <c r="E126" s="42"/>
      <c r="F126" s="43"/>
      <c r="G126" s="84"/>
      <c r="H126" s="55">
        <v>864</v>
      </c>
      <c r="I126" s="58">
        <v>0.01</v>
      </c>
      <c r="J126" s="55">
        <v>855.36</v>
      </c>
    </row>
    <row r="127" spans="1:10" ht="15">
      <c r="A127" s="40"/>
      <c r="B127" s="41" t="s">
        <v>112</v>
      </c>
      <c r="C127" s="42">
        <v>20027214</v>
      </c>
      <c r="D127" s="41"/>
      <c r="E127" s="42"/>
      <c r="F127" s="43"/>
      <c r="G127" s="84"/>
      <c r="H127" s="55">
        <v>480</v>
      </c>
      <c r="I127" s="58">
        <v>0.01</v>
      </c>
      <c r="J127" s="55">
        <v>475.2</v>
      </c>
    </row>
    <row r="128" spans="1:10" ht="15">
      <c r="A128" s="60"/>
      <c r="B128" s="61"/>
      <c r="C128" s="62"/>
      <c r="D128" s="63"/>
      <c r="E128" s="62"/>
      <c r="F128" s="64"/>
      <c r="G128" s="88"/>
      <c r="H128" s="65" t="s">
        <v>66</v>
      </c>
      <c r="I128" s="66"/>
      <c r="J128" s="65"/>
    </row>
    <row r="129" spans="1:10" ht="15">
      <c r="A129" s="40"/>
      <c r="B129" s="41" t="s">
        <v>112</v>
      </c>
      <c r="C129" s="42">
        <v>20098166</v>
      </c>
      <c r="D129" s="41"/>
      <c r="E129" s="42"/>
      <c r="F129" s="43"/>
      <c r="G129" s="84"/>
      <c r="H129" s="76">
        <v>300</v>
      </c>
      <c r="I129" s="58">
        <v>0.01</v>
      </c>
      <c r="J129" s="76">
        <v>297</v>
      </c>
    </row>
    <row r="130" spans="1:10" ht="15">
      <c r="A130" s="40"/>
      <c r="B130" s="41" t="s">
        <v>112</v>
      </c>
      <c r="C130" s="42">
        <v>15026762</v>
      </c>
      <c r="D130" s="41"/>
      <c r="E130" s="42"/>
      <c r="F130" s="43"/>
      <c r="G130" s="84"/>
      <c r="H130" s="76" t="s">
        <v>52</v>
      </c>
      <c r="I130" s="58">
        <v>0.01</v>
      </c>
      <c r="J130" s="76" t="s">
        <v>52</v>
      </c>
    </row>
    <row r="131" spans="1:10" ht="15">
      <c r="A131" s="40"/>
      <c r="B131" s="41" t="s">
        <v>112</v>
      </c>
      <c r="C131" s="42">
        <v>20024145</v>
      </c>
      <c r="D131" s="41"/>
      <c r="E131" s="42"/>
      <c r="F131" s="43"/>
      <c r="G131" s="84"/>
      <c r="H131" s="55">
        <v>525</v>
      </c>
      <c r="I131" s="58">
        <v>0.01</v>
      </c>
      <c r="J131" s="55">
        <v>519.75</v>
      </c>
    </row>
    <row r="132" spans="1:10" ht="15">
      <c r="A132" s="40"/>
      <c r="B132" s="41" t="s">
        <v>112</v>
      </c>
      <c r="C132" s="42">
        <v>20029274</v>
      </c>
      <c r="D132" s="41"/>
      <c r="E132" s="42"/>
      <c r="F132" s="43"/>
      <c r="G132" s="84"/>
      <c r="H132" s="55">
        <v>1607</v>
      </c>
      <c r="I132" s="58">
        <v>0.01</v>
      </c>
      <c r="J132" s="55">
        <v>1590.93</v>
      </c>
    </row>
    <row r="133" spans="1:10" ht="15">
      <c r="A133" s="60"/>
      <c r="B133" s="61"/>
      <c r="C133" s="62"/>
      <c r="D133" s="61"/>
      <c r="E133" s="62"/>
      <c r="F133" s="64"/>
      <c r="G133" s="88"/>
      <c r="H133" s="79" t="s">
        <v>126</v>
      </c>
      <c r="I133" s="66"/>
      <c r="J133" s="79"/>
    </row>
    <row r="134" spans="1:10" ht="15">
      <c r="A134" s="40"/>
      <c r="B134" s="41" t="s">
        <v>112</v>
      </c>
      <c r="C134" s="94" t="s">
        <v>54</v>
      </c>
      <c r="D134" s="41"/>
      <c r="E134" s="42"/>
      <c r="F134" s="43"/>
      <c r="G134" s="84"/>
      <c r="H134" s="76">
        <v>359</v>
      </c>
      <c r="I134" s="58">
        <v>0.01</v>
      </c>
      <c r="J134" s="76">
        <v>355.41</v>
      </c>
    </row>
    <row r="135" spans="1:10" ht="15">
      <c r="A135" s="40"/>
      <c r="B135" s="41" t="s">
        <v>112</v>
      </c>
      <c r="C135" s="94" t="s">
        <v>56</v>
      </c>
      <c r="D135" s="41"/>
      <c r="E135" s="42"/>
      <c r="F135" s="43"/>
      <c r="G135" s="84"/>
      <c r="H135" s="76">
        <v>542</v>
      </c>
      <c r="I135" s="58">
        <v>0.01</v>
      </c>
      <c r="J135" s="76">
        <v>536.58</v>
      </c>
    </row>
    <row r="136" spans="1:10" ht="15">
      <c r="A136" s="40"/>
      <c r="B136" s="41" t="s">
        <v>112</v>
      </c>
      <c r="C136" s="94" t="s">
        <v>57</v>
      </c>
      <c r="D136" s="86"/>
      <c r="E136" s="42"/>
      <c r="F136" s="43"/>
      <c r="G136" s="84"/>
      <c r="H136" s="55">
        <v>431</v>
      </c>
      <c r="I136" s="58">
        <v>0.01</v>
      </c>
      <c r="J136" s="55">
        <v>426.69</v>
      </c>
    </row>
    <row r="137" spans="1:10" ht="15">
      <c r="A137" s="40"/>
      <c r="B137" s="41" t="s">
        <v>112</v>
      </c>
      <c r="C137" s="94" t="s">
        <v>58</v>
      </c>
      <c r="D137" s="41"/>
      <c r="E137" s="42"/>
      <c r="F137" s="43"/>
      <c r="G137" s="84"/>
      <c r="H137" s="55">
        <v>1118</v>
      </c>
      <c r="I137" s="58">
        <v>0.01</v>
      </c>
      <c r="J137" s="55">
        <v>1106.82</v>
      </c>
    </row>
    <row r="138" spans="1:10" ht="15">
      <c r="A138" s="40"/>
      <c r="B138" s="41" t="s">
        <v>112</v>
      </c>
      <c r="C138" s="94" t="s">
        <v>47</v>
      </c>
      <c r="D138" s="41"/>
      <c r="E138" s="42"/>
      <c r="F138" s="43"/>
      <c r="G138" s="84"/>
      <c r="H138" s="55">
        <v>1887</v>
      </c>
      <c r="I138" s="58">
        <v>0.01</v>
      </c>
      <c r="J138" s="55">
        <v>1868.13</v>
      </c>
    </row>
    <row r="139" spans="1:10" ht="15">
      <c r="A139" s="40"/>
      <c r="B139" s="41" t="s">
        <v>112</v>
      </c>
      <c r="C139" s="94" t="s">
        <v>55</v>
      </c>
      <c r="D139" s="41"/>
      <c r="E139" s="42"/>
      <c r="F139" s="43"/>
      <c r="G139" s="84"/>
      <c r="H139" s="76">
        <v>1007</v>
      </c>
      <c r="I139" s="58">
        <v>0.01</v>
      </c>
      <c r="J139" s="76">
        <v>996.93</v>
      </c>
    </row>
    <row r="140" spans="1:10" ht="15">
      <c r="A140" s="40"/>
      <c r="B140" s="41" t="s">
        <v>112</v>
      </c>
      <c r="C140" s="94" t="s">
        <v>53</v>
      </c>
      <c r="D140" s="41"/>
      <c r="E140" s="42"/>
      <c r="F140" s="43"/>
      <c r="G140" s="84"/>
      <c r="H140" s="76">
        <v>1289</v>
      </c>
      <c r="I140" s="58">
        <v>0.01</v>
      </c>
      <c r="J140" s="76">
        <v>1276.11</v>
      </c>
    </row>
    <row r="141" spans="1:10" ht="15">
      <c r="A141" s="40"/>
      <c r="B141" s="41" t="s">
        <v>112</v>
      </c>
      <c r="C141" s="94" t="s">
        <v>46</v>
      </c>
      <c r="D141" s="41"/>
      <c r="E141" s="42"/>
      <c r="F141" s="43"/>
      <c r="G141" s="84"/>
      <c r="H141" s="55">
        <v>1450</v>
      </c>
      <c r="I141" s="58">
        <v>0.01</v>
      </c>
      <c r="J141" s="55">
        <v>1435.5</v>
      </c>
    </row>
    <row r="142" spans="1:10" ht="15">
      <c r="A142" s="60"/>
      <c r="B142" s="61"/>
      <c r="C142" s="62"/>
      <c r="D142" s="61"/>
      <c r="E142" s="62"/>
      <c r="F142" s="64"/>
      <c r="G142" s="88"/>
      <c r="H142" s="65" t="s">
        <v>127</v>
      </c>
      <c r="I142" s="66"/>
      <c r="J142" s="65"/>
    </row>
    <row r="143" spans="1:10" ht="15">
      <c r="A143" s="40"/>
      <c r="B143" s="41" t="s">
        <v>112</v>
      </c>
      <c r="C143" s="42">
        <v>20024908</v>
      </c>
      <c r="D143" s="41"/>
      <c r="E143" s="42"/>
      <c r="F143" s="43"/>
      <c r="G143" s="84"/>
      <c r="H143" s="76">
        <v>5606</v>
      </c>
      <c r="I143" s="77">
        <v>0.01</v>
      </c>
      <c r="J143" s="76">
        <v>5549.94</v>
      </c>
    </row>
    <row r="144" spans="1:10" s="80" customFormat="1" ht="15">
      <c r="A144" s="40"/>
      <c r="B144" s="41" t="s">
        <v>112</v>
      </c>
      <c r="C144" s="42">
        <v>20024907</v>
      </c>
      <c r="D144" s="86"/>
      <c r="E144" s="42"/>
      <c r="F144" s="43"/>
      <c r="G144" s="84"/>
      <c r="H144" s="76">
        <v>3498</v>
      </c>
      <c r="I144" s="77">
        <v>0.01</v>
      </c>
      <c r="J144" s="76">
        <v>3463.02</v>
      </c>
    </row>
    <row r="145" spans="1:10" ht="15">
      <c r="A145" s="40"/>
      <c r="B145" s="41" t="s">
        <v>112</v>
      </c>
      <c r="C145" s="42">
        <v>20024906</v>
      </c>
      <c r="D145" s="41"/>
      <c r="E145" s="42"/>
      <c r="F145" s="43"/>
      <c r="G145" s="84"/>
      <c r="H145" s="76">
        <v>1826</v>
      </c>
      <c r="I145" s="77">
        <v>0.01</v>
      </c>
      <c r="J145" s="76">
        <v>1807.74</v>
      </c>
    </row>
    <row r="146" spans="1:10" ht="15">
      <c r="A146" s="40"/>
      <c r="B146" s="41" t="s">
        <v>112</v>
      </c>
      <c r="C146" s="42">
        <v>20024905</v>
      </c>
      <c r="D146" s="41"/>
      <c r="E146" s="42"/>
      <c r="F146" s="43"/>
      <c r="G146" s="84"/>
      <c r="H146" s="76">
        <v>2147</v>
      </c>
      <c r="I146" s="77">
        <v>0.01</v>
      </c>
      <c r="J146" s="76">
        <v>2125.53</v>
      </c>
    </row>
    <row r="147" spans="1:10" ht="15">
      <c r="A147" s="40"/>
      <c r="B147" s="41" t="s">
        <v>112</v>
      </c>
      <c r="C147" s="42">
        <v>20024904</v>
      </c>
      <c r="D147" s="41"/>
      <c r="E147" s="42"/>
      <c r="F147" s="43"/>
      <c r="G147" s="84"/>
      <c r="H147" s="76">
        <v>1333</v>
      </c>
      <c r="I147" s="77">
        <v>0.01</v>
      </c>
      <c r="J147" s="76">
        <v>1319.67</v>
      </c>
    </row>
    <row r="148" spans="1:10" ht="15">
      <c r="A148" s="40"/>
      <c r="B148" s="41" t="s">
        <v>112</v>
      </c>
      <c r="C148" s="42">
        <v>20050645</v>
      </c>
      <c r="D148" s="41"/>
      <c r="E148" s="42"/>
      <c r="F148" s="43"/>
      <c r="G148" s="84"/>
      <c r="H148" s="76">
        <v>179392</v>
      </c>
      <c r="I148" s="77">
        <v>0.01</v>
      </c>
      <c r="J148" s="76">
        <v>177598.08</v>
      </c>
    </row>
    <row r="149" spans="1:10" ht="15">
      <c r="A149" s="40"/>
      <c r="B149" s="41" t="s">
        <v>112</v>
      </c>
      <c r="C149" s="42">
        <v>20050646</v>
      </c>
      <c r="D149" s="41"/>
      <c r="E149" s="42"/>
      <c r="F149" s="43"/>
      <c r="G149" s="84"/>
      <c r="H149" s="76">
        <v>58449</v>
      </c>
      <c r="I149" s="77">
        <v>0.01</v>
      </c>
      <c r="J149" s="76">
        <v>57864.51</v>
      </c>
    </row>
    <row r="150" spans="1:10" ht="15">
      <c r="A150" s="60"/>
      <c r="B150" s="61"/>
      <c r="C150" s="62"/>
      <c r="D150" s="61"/>
      <c r="E150" s="62"/>
      <c r="F150" s="64"/>
      <c r="G150" s="88"/>
      <c r="H150" s="95" t="s">
        <v>128</v>
      </c>
      <c r="I150" s="66"/>
      <c r="J150" s="79"/>
    </row>
    <row r="151" spans="1:10" ht="15">
      <c r="A151" s="40"/>
      <c r="B151" s="41" t="s">
        <v>112</v>
      </c>
      <c r="C151" s="42">
        <v>20050264</v>
      </c>
      <c r="D151" s="41"/>
      <c r="E151" s="42"/>
      <c r="F151" s="43"/>
      <c r="G151" s="84"/>
      <c r="H151" s="76">
        <v>1250</v>
      </c>
      <c r="I151" s="77">
        <v>0.01</v>
      </c>
      <c r="J151" s="76">
        <v>1237.5</v>
      </c>
    </row>
    <row r="152" spans="1:10" ht="15">
      <c r="A152" s="40"/>
      <c r="B152" s="41" t="s">
        <v>112</v>
      </c>
      <c r="C152" s="42">
        <v>20040560</v>
      </c>
      <c r="D152" s="41"/>
      <c r="E152" s="42"/>
      <c r="F152" s="43"/>
      <c r="G152" s="84"/>
      <c r="H152" s="76">
        <v>4612</v>
      </c>
      <c r="I152" s="77">
        <v>0.01</v>
      </c>
      <c r="J152" s="76">
        <v>4565.88</v>
      </c>
    </row>
    <row r="153" spans="1:10" ht="15">
      <c r="A153" s="40"/>
      <c r="B153" s="41" t="s">
        <v>112</v>
      </c>
      <c r="C153" s="42">
        <v>20040559</v>
      </c>
      <c r="D153" s="86"/>
      <c r="E153" s="42"/>
      <c r="F153" s="43"/>
      <c r="G153" s="84"/>
      <c r="H153" s="55">
        <v>3331</v>
      </c>
      <c r="I153" s="77">
        <v>0.01</v>
      </c>
      <c r="J153" s="55">
        <v>3297.69</v>
      </c>
    </row>
    <row r="154" spans="1:10" ht="15">
      <c r="A154" s="40"/>
      <c r="B154" s="41" t="s">
        <v>112</v>
      </c>
      <c r="C154" s="42">
        <v>20040561</v>
      </c>
      <c r="D154" s="41"/>
      <c r="E154" s="42"/>
      <c r="F154" s="43"/>
      <c r="G154" s="84"/>
      <c r="H154" s="91">
        <v>6150</v>
      </c>
      <c r="I154" s="77">
        <v>0.01</v>
      </c>
      <c r="J154" s="91">
        <v>6088.5</v>
      </c>
    </row>
    <row r="155" spans="1:10" ht="15">
      <c r="A155" s="40"/>
      <c r="B155" s="41" t="s">
        <v>112</v>
      </c>
      <c r="C155" s="42">
        <v>20046813</v>
      </c>
      <c r="D155" s="41"/>
      <c r="E155" s="42"/>
      <c r="F155" s="43"/>
      <c r="G155" s="84"/>
      <c r="H155" s="91">
        <v>3628</v>
      </c>
      <c r="I155" s="77">
        <v>0.01</v>
      </c>
      <c r="J155" s="91">
        <v>3591.72</v>
      </c>
    </row>
    <row r="156" spans="1:10" ht="15">
      <c r="A156" s="40"/>
      <c r="B156" s="41" t="s">
        <v>112</v>
      </c>
      <c r="C156" s="42">
        <v>20046812</v>
      </c>
      <c r="D156" s="41"/>
      <c r="E156" s="42"/>
      <c r="F156" s="43"/>
      <c r="G156" s="84"/>
      <c r="H156" s="91">
        <v>2736</v>
      </c>
      <c r="I156" s="77">
        <v>0.01</v>
      </c>
      <c r="J156" s="91">
        <v>2708.64</v>
      </c>
    </row>
    <row r="157" spans="1:10" ht="15">
      <c r="A157" s="40"/>
      <c r="B157" s="41" t="s">
        <v>112</v>
      </c>
      <c r="C157" s="42">
        <v>20046811</v>
      </c>
      <c r="D157" s="41"/>
      <c r="E157" s="42"/>
      <c r="F157" s="43"/>
      <c r="G157" s="84"/>
      <c r="H157" s="91">
        <v>1455</v>
      </c>
      <c r="I157" s="77">
        <v>0.01</v>
      </c>
      <c r="J157" s="91">
        <v>1440.45</v>
      </c>
    </row>
    <row r="158" spans="1:10" ht="15">
      <c r="A158" s="40"/>
      <c r="B158" s="41" t="s">
        <v>112</v>
      </c>
      <c r="C158" s="42">
        <v>20046810</v>
      </c>
      <c r="D158" s="41"/>
      <c r="E158" s="42"/>
      <c r="F158" s="43"/>
      <c r="G158" s="84"/>
      <c r="H158" s="91">
        <v>2306</v>
      </c>
      <c r="I158" s="77">
        <v>0.01</v>
      </c>
      <c r="J158" s="91">
        <v>2282.94</v>
      </c>
    </row>
    <row r="159" spans="1:10" ht="15">
      <c r="A159" s="60"/>
      <c r="B159" s="61"/>
      <c r="C159" s="62"/>
      <c r="D159" s="61"/>
      <c r="E159" s="62"/>
      <c r="F159" s="64"/>
      <c r="G159" s="88"/>
      <c r="H159" s="96" t="s">
        <v>67</v>
      </c>
      <c r="I159" s="66"/>
      <c r="J159" s="96"/>
    </row>
    <row r="160" spans="1:10" ht="15">
      <c r="A160" s="40"/>
      <c r="B160" s="41" t="s">
        <v>112</v>
      </c>
      <c r="C160" s="42">
        <v>20019792</v>
      </c>
      <c r="D160" s="41"/>
      <c r="E160" s="42"/>
      <c r="F160" s="43"/>
      <c r="G160" s="84"/>
      <c r="H160" s="91">
        <v>555</v>
      </c>
      <c r="I160" s="77">
        <v>0.01</v>
      </c>
      <c r="J160" s="91">
        <v>549.45</v>
      </c>
    </row>
    <row r="161" spans="1:10" ht="15">
      <c r="A161" s="40"/>
      <c r="B161" s="41" t="s">
        <v>112</v>
      </c>
      <c r="C161" s="42">
        <v>20020596</v>
      </c>
      <c r="D161" s="41"/>
      <c r="E161" s="42"/>
      <c r="F161" s="43"/>
      <c r="G161" s="84"/>
      <c r="H161" s="55">
        <v>5775</v>
      </c>
      <c r="I161" s="77">
        <v>0.01</v>
      </c>
      <c r="J161" s="55">
        <v>5717.25</v>
      </c>
    </row>
    <row r="162" spans="1:10" ht="15">
      <c r="A162" s="40"/>
      <c r="B162" s="41" t="s">
        <v>112</v>
      </c>
      <c r="C162" s="42">
        <v>20020597</v>
      </c>
      <c r="D162" s="41"/>
      <c r="E162" s="42"/>
      <c r="F162" s="43"/>
      <c r="G162" s="84"/>
      <c r="H162" s="91">
        <v>10445</v>
      </c>
      <c r="I162" s="77">
        <v>0.01</v>
      </c>
      <c r="J162" s="91">
        <v>10340.55</v>
      </c>
    </row>
    <row r="163" spans="1:10" ht="15">
      <c r="A163" s="40"/>
      <c r="B163" s="41" t="s">
        <v>112</v>
      </c>
      <c r="C163" s="42">
        <v>20020598</v>
      </c>
      <c r="D163" s="41"/>
      <c r="E163" s="42"/>
      <c r="F163" s="43"/>
      <c r="G163" s="84"/>
      <c r="H163" s="76">
        <v>5775</v>
      </c>
      <c r="I163" s="77">
        <v>0.01</v>
      </c>
      <c r="J163" s="76">
        <v>5717.25</v>
      </c>
    </row>
    <row r="164" spans="1:10" ht="15">
      <c r="A164" s="40"/>
      <c r="B164" s="41" t="s">
        <v>112</v>
      </c>
      <c r="C164" s="42">
        <v>20020599</v>
      </c>
      <c r="D164" s="41"/>
      <c r="E164" s="42"/>
      <c r="F164" s="43"/>
      <c r="G164" s="84"/>
      <c r="H164" s="76">
        <v>10445</v>
      </c>
      <c r="I164" s="77">
        <v>0.01</v>
      </c>
      <c r="J164" s="76">
        <v>10340.55</v>
      </c>
    </row>
    <row r="165" spans="1:10" ht="15">
      <c r="A165" s="40"/>
      <c r="B165" s="41" t="s">
        <v>112</v>
      </c>
      <c r="C165" s="42">
        <v>20020610</v>
      </c>
      <c r="D165" s="41"/>
      <c r="E165" s="42"/>
      <c r="F165" s="43"/>
      <c r="G165" s="84"/>
      <c r="H165" s="76">
        <v>5660</v>
      </c>
      <c r="I165" s="77">
        <v>0.01</v>
      </c>
      <c r="J165" s="76">
        <v>5603.4</v>
      </c>
    </row>
    <row r="166" spans="1:10" ht="15">
      <c r="A166" s="40"/>
      <c r="B166" s="41" t="s">
        <v>112</v>
      </c>
      <c r="C166" s="42">
        <v>20020611</v>
      </c>
      <c r="D166" s="41"/>
      <c r="E166" s="42"/>
      <c r="F166" s="43"/>
      <c r="G166" s="84"/>
      <c r="H166" s="76">
        <v>10240</v>
      </c>
      <c r="I166" s="77">
        <v>0.01</v>
      </c>
      <c r="J166" s="76">
        <v>10137.6</v>
      </c>
    </row>
    <row r="167" spans="1:10" ht="15">
      <c r="A167" s="40"/>
      <c r="B167" s="41" t="s">
        <v>112</v>
      </c>
      <c r="C167" s="42">
        <v>20020612</v>
      </c>
      <c r="D167" s="41"/>
      <c r="E167" s="42"/>
      <c r="F167" s="43"/>
      <c r="G167" s="84"/>
      <c r="H167" s="76">
        <v>5775</v>
      </c>
      <c r="I167" s="77">
        <v>0.01</v>
      </c>
      <c r="J167" s="76">
        <v>5717.25</v>
      </c>
    </row>
    <row r="168" spans="1:10" ht="15">
      <c r="A168" s="40"/>
      <c r="B168" s="41" t="s">
        <v>112</v>
      </c>
      <c r="C168" s="42">
        <v>20020613</v>
      </c>
      <c r="D168" s="41"/>
      <c r="E168" s="42"/>
      <c r="F168" s="43"/>
      <c r="G168" s="84"/>
      <c r="H168" s="76">
        <v>10445</v>
      </c>
      <c r="I168" s="77">
        <v>0.01</v>
      </c>
      <c r="J168" s="76">
        <v>10340.55</v>
      </c>
    </row>
    <row r="169" spans="1:10" ht="15">
      <c r="A169" s="40"/>
      <c r="B169" s="41" t="s">
        <v>112</v>
      </c>
      <c r="C169" s="42" t="s">
        <v>73</v>
      </c>
      <c r="D169" s="41"/>
      <c r="E169" s="42"/>
      <c r="F169" s="43"/>
      <c r="G169" s="84"/>
      <c r="H169" s="76">
        <v>4075</v>
      </c>
      <c r="I169" s="77">
        <v>0.01</v>
      </c>
      <c r="J169" s="76">
        <v>4034.25</v>
      </c>
    </row>
    <row r="170" spans="1:10" ht="15">
      <c r="A170" s="40"/>
      <c r="B170" s="41" t="s">
        <v>112</v>
      </c>
      <c r="C170" s="42" t="s">
        <v>69</v>
      </c>
      <c r="D170" s="41"/>
      <c r="E170" s="42"/>
      <c r="F170" s="43"/>
      <c r="G170" s="84"/>
      <c r="H170" s="76">
        <v>4075</v>
      </c>
      <c r="I170" s="77">
        <v>0.01</v>
      </c>
      <c r="J170" s="76">
        <v>4034.25</v>
      </c>
    </row>
    <row r="171" spans="1:10" ht="15">
      <c r="A171" s="40"/>
      <c r="B171" s="41" t="s">
        <v>112</v>
      </c>
      <c r="C171" s="42" t="s">
        <v>68</v>
      </c>
      <c r="D171" s="41"/>
      <c r="E171" s="42"/>
      <c r="F171" s="43"/>
      <c r="G171" s="84"/>
      <c r="H171" s="76">
        <v>315</v>
      </c>
      <c r="I171" s="77">
        <v>0.01</v>
      </c>
      <c r="J171" s="76">
        <v>311.85</v>
      </c>
    </row>
    <row r="172" spans="1:10" ht="15">
      <c r="A172" s="40"/>
      <c r="B172" s="41" t="s">
        <v>112</v>
      </c>
      <c r="C172" s="42">
        <v>20022371</v>
      </c>
      <c r="D172" s="41"/>
      <c r="E172" s="42"/>
      <c r="F172" s="43"/>
      <c r="G172" s="84"/>
      <c r="H172" s="76">
        <v>685</v>
      </c>
      <c r="I172" s="77">
        <v>0.01</v>
      </c>
      <c r="J172" s="76">
        <v>678.15</v>
      </c>
    </row>
    <row r="173" spans="1:10" ht="15">
      <c r="A173" s="40"/>
      <c r="B173" s="41" t="s">
        <v>112</v>
      </c>
      <c r="C173" s="42">
        <v>20040871</v>
      </c>
      <c r="D173" s="41"/>
      <c r="E173" s="42"/>
      <c r="F173" s="43"/>
      <c r="G173" s="84"/>
      <c r="H173" s="76">
        <v>685</v>
      </c>
      <c r="I173" s="77">
        <v>0.01</v>
      </c>
      <c r="J173" s="76">
        <v>678.15</v>
      </c>
    </row>
    <row r="174" spans="1:10" ht="15">
      <c r="A174" s="40"/>
      <c r="B174" s="41" t="s">
        <v>112</v>
      </c>
      <c r="C174" s="42">
        <v>20040894</v>
      </c>
      <c r="D174" s="41"/>
      <c r="E174" s="42"/>
      <c r="F174" s="43"/>
      <c r="G174" s="84"/>
      <c r="H174" s="76" t="s">
        <v>52</v>
      </c>
      <c r="I174" s="77">
        <v>0.01</v>
      </c>
      <c r="J174" s="76" t="s">
        <v>52</v>
      </c>
    </row>
    <row r="175" spans="1:10" ht="15">
      <c r="A175" s="40"/>
      <c r="B175" s="41" t="s">
        <v>112</v>
      </c>
      <c r="C175" s="42">
        <v>20040896</v>
      </c>
      <c r="D175" s="41"/>
      <c r="E175" s="42"/>
      <c r="F175" s="43"/>
      <c r="G175" s="84"/>
      <c r="H175" s="76" t="s">
        <v>52</v>
      </c>
      <c r="I175" s="77">
        <v>0.01</v>
      </c>
      <c r="J175" s="76" t="s">
        <v>52</v>
      </c>
    </row>
    <row r="176" spans="1:10" ht="15">
      <c r="A176" s="40"/>
      <c r="B176" s="41" t="s">
        <v>112</v>
      </c>
      <c r="C176" s="42">
        <v>20040898</v>
      </c>
      <c r="D176" s="41"/>
      <c r="E176" s="42"/>
      <c r="F176" s="43"/>
      <c r="G176" s="84"/>
      <c r="H176" s="76" t="s">
        <v>52</v>
      </c>
      <c r="I176" s="77">
        <v>0.01</v>
      </c>
      <c r="J176" s="76" t="s">
        <v>52</v>
      </c>
    </row>
    <row r="177" spans="1:10" ht="15">
      <c r="A177" s="40"/>
      <c r="B177" s="41" t="s">
        <v>112</v>
      </c>
      <c r="C177" s="42">
        <v>20088155</v>
      </c>
      <c r="D177" s="41"/>
      <c r="E177" s="42"/>
      <c r="F177" s="43"/>
      <c r="G177" s="84"/>
      <c r="H177" s="76">
        <v>866</v>
      </c>
      <c r="I177" s="77">
        <v>0.01</v>
      </c>
      <c r="J177" s="76">
        <v>857.34</v>
      </c>
    </row>
    <row r="178" spans="1:10" ht="15">
      <c r="A178" s="40"/>
      <c r="B178" s="41" t="s">
        <v>112</v>
      </c>
      <c r="C178" s="42">
        <v>20088154</v>
      </c>
      <c r="D178" s="41"/>
      <c r="E178" s="42"/>
      <c r="F178" s="43"/>
      <c r="G178" s="84"/>
      <c r="H178" s="76">
        <v>866</v>
      </c>
      <c r="I178" s="77">
        <v>0.01</v>
      </c>
      <c r="J178" s="76">
        <v>857.34</v>
      </c>
    </row>
    <row r="179" spans="1:10" ht="15">
      <c r="A179" s="40"/>
      <c r="B179" s="41" t="s">
        <v>112</v>
      </c>
      <c r="C179" s="42">
        <v>20087932</v>
      </c>
      <c r="D179" s="41"/>
      <c r="E179" s="42"/>
      <c r="F179" s="43"/>
      <c r="G179" s="84"/>
      <c r="H179" s="76">
        <v>10368</v>
      </c>
      <c r="I179" s="77">
        <v>0.01</v>
      </c>
      <c r="J179" s="76">
        <v>10264.32</v>
      </c>
    </row>
    <row r="180" spans="1:10" ht="15">
      <c r="A180" s="40"/>
      <c r="B180" s="41" t="s">
        <v>112</v>
      </c>
      <c r="C180" s="42">
        <v>20087929</v>
      </c>
      <c r="D180" s="41"/>
      <c r="E180" s="42"/>
      <c r="F180" s="43"/>
      <c r="G180" s="84"/>
      <c r="H180" s="76">
        <v>10368</v>
      </c>
      <c r="I180" s="77">
        <v>0.01</v>
      </c>
      <c r="J180" s="76">
        <v>10264.32</v>
      </c>
    </row>
    <row r="181" spans="1:10" ht="15">
      <c r="A181" s="40"/>
      <c r="B181" s="41" t="s">
        <v>112</v>
      </c>
      <c r="C181" s="42" t="s">
        <v>70</v>
      </c>
      <c r="D181" s="41"/>
      <c r="E181" s="42"/>
      <c r="F181" s="43"/>
      <c r="G181" s="84"/>
      <c r="H181" s="76">
        <v>2524</v>
      </c>
      <c r="I181" s="77">
        <v>0.01</v>
      </c>
      <c r="J181" s="76">
        <v>2498.76</v>
      </c>
    </row>
    <row r="182" spans="1:10" ht="15">
      <c r="A182" s="40"/>
      <c r="B182" s="41" t="s">
        <v>112</v>
      </c>
      <c r="C182" s="42">
        <v>20020492</v>
      </c>
      <c r="D182" s="41"/>
      <c r="E182" s="42"/>
      <c r="F182" s="43"/>
      <c r="G182" s="84"/>
      <c r="H182" s="76">
        <v>250</v>
      </c>
      <c r="I182" s="77">
        <v>0.01</v>
      </c>
      <c r="J182" s="76">
        <v>247.5</v>
      </c>
    </row>
    <row r="183" spans="1:10" ht="15">
      <c r="A183" s="40"/>
      <c r="B183" s="41" t="s">
        <v>112</v>
      </c>
      <c r="C183" s="42">
        <v>20020493</v>
      </c>
      <c r="D183" s="41"/>
      <c r="E183" s="42"/>
      <c r="F183" s="43"/>
      <c r="G183" s="84"/>
      <c r="H183" s="76">
        <v>250</v>
      </c>
      <c r="I183" s="77">
        <v>0.01</v>
      </c>
      <c r="J183" s="76">
        <v>247.5</v>
      </c>
    </row>
    <row r="184" spans="1:10" ht="15">
      <c r="A184" s="40"/>
      <c r="B184" s="41" t="s">
        <v>112</v>
      </c>
      <c r="C184" s="42">
        <v>20072062</v>
      </c>
      <c r="D184" s="41"/>
      <c r="E184" s="42"/>
      <c r="F184" s="43"/>
      <c r="G184" s="84"/>
      <c r="H184" s="76">
        <v>5760</v>
      </c>
      <c r="I184" s="77">
        <v>0.01</v>
      </c>
      <c r="J184" s="76">
        <v>5702.4</v>
      </c>
    </row>
    <row r="185" spans="1:10" ht="15">
      <c r="A185" s="40"/>
      <c r="B185" s="41" t="s">
        <v>112</v>
      </c>
      <c r="C185" s="42" t="s">
        <v>71</v>
      </c>
      <c r="D185" s="41"/>
      <c r="E185" s="42"/>
      <c r="F185" s="43"/>
      <c r="G185" s="84"/>
      <c r="H185" s="76">
        <v>2524</v>
      </c>
      <c r="I185" s="77">
        <v>0.01</v>
      </c>
      <c r="J185" s="76">
        <v>2498.76</v>
      </c>
    </row>
    <row r="186" spans="1:10" ht="15">
      <c r="A186" s="40"/>
      <c r="B186" s="41" t="s">
        <v>112</v>
      </c>
      <c r="C186" s="42" t="s">
        <v>72</v>
      </c>
      <c r="D186" s="41"/>
      <c r="E186" s="42"/>
      <c r="F186" s="43"/>
      <c r="G186" s="84"/>
      <c r="H186" s="76">
        <v>2524</v>
      </c>
      <c r="I186" s="77">
        <v>0.01</v>
      </c>
      <c r="J186" s="76">
        <v>2498.76</v>
      </c>
    </row>
    <row r="187" spans="1:10" ht="15">
      <c r="A187" s="40"/>
      <c r="B187" s="41" t="s">
        <v>112</v>
      </c>
      <c r="C187" s="42" t="s">
        <v>74</v>
      </c>
      <c r="D187" s="41"/>
      <c r="E187" s="42"/>
      <c r="F187" s="43"/>
      <c r="G187" s="84"/>
      <c r="H187" s="76">
        <v>2524</v>
      </c>
      <c r="I187" s="77">
        <v>0.01</v>
      </c>
      <c r="J187" s="76">
        <v>2498.76</v>
      </c>
    </row>
    <row r="188" spans="1:10" ht="15">
      <c r="A188" s="40"/>
      <c r="B188" s="41" t="s">
        <v>112</v>
      </c>
      <c r="C188" s="42">
        <v>20020591</v>
      </c>
      <c r="D188" s="41"/>
      <c r="E188" s="42"/>
      <c r="F188" s="43"/>
      <c r="G188" s="84"/>
      <c r="H188" s="76">
        <v>685</v>
      </c>
      <c r="I188" s="77">
        <v>0.01</v>
      </c>
      <c r="J188" s="76">
        <v>678.15</v>
      </c>
    </row>
    <row r="189" spans="1:10" ht="15">
      <c r="A189" s="40"/>
      <c r="B189" s="41" t="s">
        <v>112</v>
      </c>
      <c r="C189" s="42">
        <v>20020594</v>
      </c>
      <c r="D189" s="41"/>
      <c r="E189" s="42"/>
      <c r="F189" s="43"/>
      <c r="G189" s="84"/>
      <c r="H189" s="76">
        <v>2315</v>
      </c>
      <c r="I189" s="77">
        <v>0.01</v>
      </c>
      <c r="J189" s="76">
        <v>2291.85</v>
      </c>
    </row>
    <row r="190" spans="1:10" ht="15">
      <c r="A190" s="40"/>
      <c r="B190" s="41" t="s">
        <v>112</v>
      </c>
      <c r="C190" s="42">
        <v>20020595</v>
      </c>
      <c r="D190" s="41"/>
      <c r="E190" s="42"/>
      <c r="F190" s="43"/>
      <c r="G190" s="84"/>
      <c r="H190" s="76">
        <v>4630</v>
      </c>
      <c r="I190" s="77">
        <v>0.01</v>
      </c>
      <c r="J190" s="76">
        <v>4583.7</v>
      </c>
    </row>
    <row r="191" spans="1:10" ht="15">
      <c r="A191" s="40"/>
      <c r="B191" s="41" t="s">
        <v>112</v>
      </c>
      <c r="C191" s="42">
        <v>20040899</v>
      </c>
      <c r="D191" s="41"/>
      <c r="E191" s="42"/>
      <c r="F191" s="43"/>
      <c r="G191" s="84"/>
      <c r="H191" s="76" t="s">
        <v>52</v>
      </c>
      <c r="I191" s="77">
        <v>0.01</v>
      </c>
      <c r="J191" s="76" t="s">
        <v>52</v>
      </c>
    </row>
    <row r="192" spans="1:10" ht="15">
      <c r="A192" s="60"/>
      <c r="B192" s="61"/>
      <c r="C192" s="62"/>
      <c r="D192" s="61"/>
      <c r="E192" s="62"/>
      <c r="F192" s="64"/>
      <c r="G192" s="88"/>
      <c r="H192" s="79" t="s">
        <v>75</v>
      </c>
      <c r="I192" s="66"/>
      <c r="J192" s="79"/>
    </row>
    <row r="193" spans="1:10" ht="15">
      <c r="A193" s="40"/>
      <c r="B193" s="41" t="s">
        <v>112</v>
      </c>
      <c r="C193" s="42" t="s">
        <v>129</v>
      </c>
      <c r="D193" s="86"/>
      <c r="E193" s="42"/>
      <c r="F193" s="43"/>
      <c r="G193" s="84"/>
      <c r="H193" s="55">
        <v>74</v>
      </c>
      <c r="I193" s="77">
        <v>0.01</v>
      </c>
      <c r="J193" s="55">
        <v>73.26</v>
      </c>
    </row>
    <row r="194" spans="1:10" ht="15">
      <c r="A194" s="40"/>
      <c r="B194" s="41" t="s">
        <v>112</v>
      </c>
      <c r="C194" s="42">
        <v>20021663</v>
      </c>
      <c r="D194" s="41"/>
      <c r="E194" s="42"/>
      <c r="F194" s="43"/>
      <c r="G194" s="84"/>
      <c r="H194" s="76">
        <v>2214</v>
      </c>
      <c r="I194" s="77">
        <v>0.01</v>
      </c>
      <c r="J194" s="76">
        <v>2191.86</v>
      </c>
    </row>
    <row r="195" spans="1:10" ht="15">
      <c r="A195" s="40"/>
      <c r="B195" s="41" t="s">
        <v>112</v>
      </c>
      <c r="C195" s="42">
        <v>20021666</v>
      </c>
      <c r="D195" s="41"/>
      <c r="E195" s="42"/>
      <c r="F195" s="43"/>
      <c r="G195" s="84"/>
      <c r="H195" s="76">
        <v>769</v>
      </c>
      <c r="I195" s="77">
        <v>0.01</v>
      </c>
      <c r="J195" s="76">
        <v>761.31</v>
      </c>
    </row>
    <row r="196" spans="1:10" ht="15">
      <c r="A196" s="40"/>
      <c r="B196" s="41" t="s">
        <v>112</v>
      </c>
      <c r="C196" s="42">
        <v>20021667</v>
      </c>
      <c r="D196" s="41"/>
      <c r="E196" s="42"/>
      <c r="F196" s="43"/>
      <c r="G196" s="84"/>
      <c r="H196" s="76">
        <v>769</v>
      </c>
      <c r="I196" s="77">
        <v>0.01</v>
      </c>
      <c r="J196" s="76">
        <v>761.31</v>
      </c>
    </row>
    <row r="197" spans="1:10" ht="15">
      <c r="A197" s="40"/>
      <c r="B197" s="41" t="s">
        <v>112</v>
      </c>
      <c r="C197" s="42">
        <v>20024141</v>
      </c>
      <c r="D197" s="41"/>
      <c r="E197" s="42"/>
      <c r="F197" s="43"/>
      <c r="G197" s="84"/>
      <c r="H197" s="76">
        <v>664</v>
      </c>
      <c r="I197" s="77">
        <v>0.01</v>
      </c>
      <c r="J197" s="76">
        <v>657.36</v>
      </c>
    </row>
    <row r="198" spans="1:10" ht="15">
      <c r="A198" s="40"/>
      <c r="B198" s="41" t="s">
        <v>112</v>
      </c>
      <c r="C198" s="42">
        <v>20046115</v>
      </c>
      <c r="D198" s="41"/>
      <c r="E198" s="42"/>
      <c r="F198" s="43"/>
      <c r="G198" s="84"/>
      <c r="H198" s="76">
        <v>664</v>
      </c>
      <c r="I198" s="77">
        <v>0.01</v>
      </c>
      <c r="J198" s="76">
        <v>657.36</v>
      </c>
    </row>
    <row r="199" spans="1:10" ht="15">
      <c r="A199" s="40"/>
      <c r="B199" s="41" t="s">
        <v>112</v>
      </c>
      <c r="C199" s="42">
        <v>20046116</v>
      </c>
      <c r="D199" s="41"/>
      <c r="E199" s="42"/>
      <c r="F199" s="43"/>
      <c r="G199" s="84"/>
      <c r="H199" s="76">
        <v>3071</v>
      </c>
      <c r="I199" s="77">
        <v>0.01</v>
      </c>
      <c r="J199" s="76">
        <v>3040.29</v>
      </c>
    </row>
    <row r="200" spans="1:10" ht="15">
      <c r="A200" s="40"/>
      <c r="B200" s="41" t="s">
        <v>112</v>
      </c>
      <c r="C200" s="42">
        <v>20046117</v>
      </c>
      <c r="D200" s="41"/>
      <c r="E200" s="42"/>
      <c r="F200" s="43"/>
      <c r="G200" s="84"/>
      <c r="H200" s="76">
        <v>3044</v>
      </c>
      <c r="I200" s="77">
        <v>0.01</v>
      </c>
      <c r="J200" s="76">
        <v>3013.56</v>
      </c>
    </row>
    <row r="201" spans="1:10" ht="15">
      <c r="A201" s="40"/>
      <c r="B201" s="41" t="s">
        <v>112</v>
      </c>
      <c r="C201" s="42">
        <v>15026129</v>
      </c>
      <c r="D201" s="41"/>
      <c r="E201" s="42"/>
      <c r="F201" s="43"/>
      <c r="G201" s="84"/>
      <c r="H201" s="76" t="s">
        <v>52</v>
      </c>
      <c r="I201" s="77">
        <v>0.01</v>
      </c>
      <c r="J201" s="76" t="s">
        <v>52</v>
      </c>
    </row>
    <row r="202" spans="1:10" ht="15">
      <c r="A202" s="40"/>
      <c r="B202" s="41" t="s">
        <v>112</v>
      </c>
      <c r="C202" s="42">
        <v>20015892</v>
      </c>
      <c r="D202" s="41"/>
      <c r="E202" s="42"/>
      <c r="F202" s="43"/>
      <c r="G202" s="84"/>
      <c r="H202" s="76">
        <v>132</v>
      </c>
      <c r="I202" s="77">
        <v>0.01</v>
      </c>
      <c r="J202" s="87">
        <v>130.68</v>
      </c>
    </row>
    <row r="203" spans="1:10" ht="15">
      <c r="A203" s="40"/>
      <c r="B203" s="41" t="s">
        <v>112</v>
      </c>
      <c r="C203" s="42">
        <v>20014015</v>
      </c>
      <c r="D203" s="41"/>
      <c r="E203" s="42"/>
      <c r="F203" s="43"/>
      <c r="G203" s="84"/>
      <c r="H203" s="76">
        <v>1660</v>
      </c>
      <c r="I203" s="77">
        <v>0.01</v>
      </c>
      <c r="J203" s="76">
        <v>1643.4</v>
      </c>
    </row>
    <row r="204" spans="1:10" ht="15">
      <c r="A204" s="40"/>
      <c r="B204" s="41" t="s">
        <v>112</v>
      </c>
      <c r="C204" s="42" t="s">
        <v>80</v>
      </c>
      <c r="D204" s="41"/>
      <c r="E204" s="42"/>
      <c r="F204" s="43"/>
      <c r="G204" s="84"/>
      <c r="H204" s="76">
        <v>226</v>
      </c>
      <c r="I204" s="77">
        <v>0.01</v>
      </c>
      <c r="J204" s="76">
        <v>223.74</v>
      </c>
    </row>
    <row r="205" spans="1:10" ht="15">
      <c r="A205" s="40"/>
      <c r="B205" s="41" t="s">
        <v>112</v>
      </c>
      <c r="C205" s="42" t="s">
        <v>78</v>
      </c>
      <c r="D205" s="41"/>
      <c r="E205" s="42"/>
      <c r="F205" s="43"/>
      <c r="G205" s="84"/>
      <c r="H205" s="76">
        <v>5508</v>
      </c>
      <c r="I205" s="77">
        <v>0.01</v>
      </c>
      <c r="J205" s="76">
        <v>5452.92</v>
      </c>
    </row>
    <row r="206" spans="1:10" ht="15">
      <c r="A206" s="40"/>
      <c r="B206" s="41" t="s">
        <v>112</v>
      </c>
      <c r="C206" s="42" t="s">
        <v>79</v>
      </c>
      <c r="D206" s="41"/>
      <c r="E206" s="42"/>
      <c r="F206" s="43"/>
      <c r="G206" s="84"/>
      <c r="H206" s="76">
        <v>381</v>
      </c>
      <c r="I206" s="77">
        <v>0.01</v>
      </c>
      <c r="J206" s="76">
        <v>377.19</v>
      </c>
    </row>
    <row r="207" spans="1:10" ht="15">
      <c r="A207" s="40"/>
      <c r="B207" s="41" t="s">
        <v>112</v>
      </c>
      <c r="C207" s="42" t="s">
        <v>48</v>
      </c>
      <c r="D207" s="41"/>
      <c r="E207" s="42"/>
      <c r="F207" s="43"/>
      <c r="G207" s="84"/>
      <c r="H207" s="76">
        <v>3</v>
      </c>
      <c r="I207" s="77">
        <v>0.01</v>
      </c>
      <c r="J207" s="76">
        <v>2.97</v>
      </c>
    </row>
    <row r="208" spans="1:10" ht="15">
      <c r="A208" s="40"/>
      <c r="B208" s="41" t="s">
        <v>112</v>
      </c>
      <c r="C208" s="42" t="s">
        <v>49</v>
      </c>
      <c r="D208" s="41"/>
      <c r="E208" s="42"/>
      <c r="F208" s="43"/>
      <c r="G208" s="84"/>
      <c r="H208" s="76">
        <v>199</v>
      </c>
      <c r="I208" s="77">
        <v>0.01</v>
      </c>
      <c r="J208" s="76">
        <v>197.01</v>
      </c>
    </row>
    <row r="209" spans="1:10" ht="15">
      <c r="A209" s="40"/>
      <c r="B209" s="41" t="s">
        <v>112</v>
      </c>
      <c r="C209" s="42" t="s">
        <v>77</v>
      </c>
      <c r="D209" s="41"/>
      <c r="E209" s="42"/>
      <c r="F209" s="43"/>
      <c r="G209" s="84"/>
      <c r="H209" s="76">
        <v>110</v>
      </c>
      <c r="I209" s="77">
        <v>0.01</v>
      </c>
      <c r="J209" s="76">
        <v>108.9</v>
      </c>
    </row>
    <row r="210" spans="1:10" ht="15">
      <c r="A210" s="40"/>
      <c r="B210" s="41" t="s">
        <v>112</v>
      </c>
      <c r="C210" s="42" t="s">
        <v>81</v>
      </c>
      <c r="D210" s="41"/>
      <c r="E210" s="42"/>
      <c r="F210" s="43"/>
      <c r="G210" s="84"/>
      <c r="H210" s="76">
        <v>171</v>
      </c>
      <c r="I210" s="77">
        <v>0.01</v>
      </c>
      <c r="J210" s="76">
        <v>169.29</v>
      </c>
    </row>
    <row r="211" spans="1:10" ht="15">
      <c r="A211" s="40"/>
      <c r="B211" s="41" t="s">
        <v>112</v>
      </c>
      <c r="C211" s="42">
        <v>15011097</v>
      </c>
      <c r="D211" s="41"/>
      <c r="E211" s="42"/>
      <c r="F211" s="43"/>
      <c r="G211" s="84"/>
      <c r="H211" s="76" t="s">
        <v>52</v>
      </c>
      <c r="I211" s="77">
        <v>0.01</v>
      </c>
      <c r="J211" s="76" t="s">
        <v>52</v>
      </c>
    </row>
    <row r="212" spans="1:10" ht="15">
      <c r="A212" s="40"/>
      <c r="B212" s="41" t="s">
        <v>112</v>
      </c>
      <c r="C212" s="42">
        <v>15011096</v>
      </c>
      <c r="D212" s="41"/>
      <c r="E212" s="42"/>
      <c r="F212" s="43"/>
      <c r="G212" s="84"/>
      <c r="H212" s="76" t="s">
        <v>52</v>
      </c>
      <c r="I212" s="77">
        <v>0.01</v>
      </c>
      <c r="J212" s="76" t="s">
        <v>52</v>
      </c>
    </row>
    <row r="213" spans="1:10" ht="15">
      <c r="A213" s="40"/>
      <c r="B213" s="41" t="s">
        <v>112</v>
      </c>
      <c r="C213" s="42">
        <v>15009815</v>
      </c>
      <c r="D213" s="41"/>
      <c r="E213" s="42"/>
      <c r="F213" s="43"/>
      <c r="G213" s="84"/>
      <c r="H213" s="76" t="s">
        <v>52</v>
      </c>
      <c r="I213" s="77">
        <v>0.01</v>
      </c>
      <c r="J213" s="76" t="s">
        <v>52</v>
      </c>
    </row>
    <row r="214" spans="1:10" ht="15">
      <c r="A214" s="40"/>
      <c r="B214" s="41" t="s">
        <v>112</v>
      </c>
      <c r="C214" s="42" t="s">
        <v>76</v>
      </c>
      <c r="D214" s="41"/>
      <c r="E214" s="42"/>
      <c r="F214" s="43"/>
      <c r="G214" s="84"/>
      <c r="H214" s="76">
        <v>37</v>
      </c>
      <c r="I214" s="77">
        <v>0.01</v>
      </c>
      <c r="J214" s="76">
        <v>36.63</v>
      </c>
    </row>
    <row r="215" spans="1:10" ht="15">
      <c r="A215" s="40"/>
      <c r="B215" s="41" t="s">
        <v>112</v>
      </c>
      <c r="C215" s="42" t="s">
        <v>50</v>
      </c>
      <c r="D215" s="41"/>
      <c r="E215" s="42"/>
      <c r="F215" s="43"/>
      <c r="G215" s="84"/>
      <c r="H215" s="76">
        <v>42</v>
      </c>
      <c r="I215" s="77">
        <v>0.01</v>
      </c>
      <c r="J215" s="76">
        <v>41.58</v>
      </c>
    </row>
    <row r="216" spans="1:10" ht="15">
      <c r="A216" s="40"/>
      <c r="B216" s="41" t="s">
        <v>112</v>
      </c>
      <c r="C216" s="42">
        <v>303950</v>
      </c>
      <c r="D216" s="41"/>
      <c r="E216" s="42"/>
      <c r="F216" s="43"/>
      <c r="G216" s="84"/>
      <c r="H216" s="76" t="s">
        <v>52</v>
      </c>
      <c r="I216" s="77">
        <v>0.01</v>
      </c>
      <c r="J216" s="76" t="s">
        <v>52</v>
      </c>
    </row>
    <row r="217" spans="1:10" ht="15">
      <c r="A217" s="60"/>
      <c r="B217" s="61"/>
      <c r="C217" s="62"/>
      <c r="D217" s="61"/>
      <c r="E217" s="62"/>
      <c r="F217" s="64"/>
      <c r="G217" s="88"/>
      <c r="H217" s="79" t="s">
        <v>51</v>
      </c>
      <c r="I217" s="66"/>
      <c r="J217" s="79"/>
    </row>
    <row r="218" spans="1:10" ht="15">
      <c r="A218" s="40"/>
      <c r="B218" s="41" t="s">
        <v>112</v>
      </c>
      <c r="C218" s="97">
        <v>20010190</v>
      </c>
      <c r="D218" s="41"/>
      <c r="E218" s="42"/>
      <c r="F218" s="43"/>
      <c r="G218" s="84"/>
      <c r="H218" s="76">
        <v>75</v>
      </c>
      <c r="I218" s="77">
        <v>0.01</v>
      </c>
      <c r="J218" s="76">
        <v>74.25</v>
      </c>
    </row>
    <row r="219" spans="1:10" ht="15">
      <c r="A219" s="40"/>
      <c r="B219" s="41" t="s">
        <v>112</v>
      </c>
      <c r="C219" s="42">
        <v>20015966</v>
      </c>
      <c r="D219" s="86"/>
      <c r="E219" s="42"/>
      <c r="F219" s="43"/>
      <c r="G219" s="84"/>
      <c r="H219" s="55">
        <v>1255</v>
      </c>
      <c r="I219" s="77">
        <v>0.01</v>
      </c>
      <c r="J219" s="55">
        <v>1242.45</v>
      </c>
    </row>
    <row r="220" spans="1:10" ht="15">
      <c r="A220" s="40"/>
      <c r="B220" s="41" t="s">
        <v>112</v>
      </c>
      <c r="C220" s="42">
        <v>20015967</v>
      </c>
      <c r="D220" s="41"/>
      <c r="E220" s="42"/>
      <c r="F220" s="43"/>
      <c r="G220" s="84"/>
      <c r="H220" s="76">
        <v>5386</v>
      </c>
      <c r="I220" s="77">
        <v>0.01</v>
      </c>
      <c r="J220" s="76">
        <v>5332.14</v>
      </c>
    </row>
    <row r="221" spans="1:10" ht="15">
      <c r="A221" s="40"/>
      <c r="B221" s="41" t="s">
        <v>112</v>
      </c>
      <c r="C221" s="42">
        <v>20018978</v>
      </c>
      <c r="D221" s="41"/>
      <c r="E221" s="42"/>
      <c r="F221" s="43"/>
      <c r="G221" s="84"/>
      <c r="H221" s="76" t="s">
        <v>52</v>
      </c>
      <c r="I221" s="77">
        <v>0.01</v>
      </c>
      <c r="J221" s="76" t="s">
        <v>52</v>
      </c>
    </row>
    <row r="222" spans="1:10" ht="15">
      <c r="A222" s="40"/>
      <c r="B222" s="41" t="s">
        <v>112</v>
      </c>
      <c r="C222" s="42">
        <v>20006259</v>
      </c>
      <c r="D222" s="41"/>
      <c r="E222" s="42"/>
      <c r="F222" s="43"/>
      <c r="G222" s="84"/>
      <c r="H222" s="76">
        <v>1050</v>
      </c>
      <c r="I222" s="77">
        <v>0.01</v>
      </c>
      <c r="J222" s="76">
        <v>1039.5</v>
      </c>
    </row>
    <row r="223" spans="1:10" ht="15">
      <c r="A223" s="40"/>
      <c r="B223" s="41" t="s">
        <v>112</v>
      </c>
      <c r="C223" s="42">
        <v>20005718</v>
      </c>
      <c r="D223" s="41"/>
      <c r="E223" s="42"/>
      <c r="F223" s="43"/>
      <c r="G223" s="84"/>
      <c r="H223" s="76">
        <v>4200</v>
      </c>
      <c r="I223" s="77">
        <v>0.01</v>
      </c>
      <c r="J223" s="76">
        <v>4158</v>
      </c>
    </row>
    <row r="224" spans="1:10" ht="15">
      <c r="A224" s="40"/>
      <c r="B224" s="41" t="s">
        <v>112</v>
      </c>
      <c r="C224" s="42" t="s">
        <v>87</v>
      </c>
      <c r="D224" s="41"/>
      <c r="E224" s="42"/>
      <c r="F224" s="43"/>
      <c r="G224" s="84"/>
      <c r="H224" s="76">
        <v>970</v>
      </c>
      <c r="I224" s="77">
        <v>0.01</v>
      </c>
      <c r="J224" s="76">
        <v>960.3</v>
      </c>
    </row>
    <row r="225" spans="1:10" ht="15">
      <c r="A225" s="40"/>
      <c r="B225" s="41" t="s">
        <v>112</v>
      </c>
      <c r="C225" s="42" t="s">
        <v>86</v>
      </c>
      <c r="D225" s="41"/>
      <c r="E225" s="42"/>
      <c r="F225" s="43"/>
      <c r="G225" s="84"/>
      <c r="H225" s="76">
        <v>180</v>
      </c>
      <c r="I225" s="77">
        <v>0.01</v>
      </c>
      <c r="J225" s="76">
        <v>178.2</v>
      </c>
    </row>
    <row r="226" spans="1:10" ht="15">
      <c r="A226" s="40"/>
      <c r="B226" s="41" t="s">
        <v>112</v>
      </c>
      <c r="C226" s="42" t="s">
        <v>85</v>
      </c>
      <c r="D226" s="41"/>
      <c r="E226" s="42"/>
      <c r="F226" s="43"/>
      <c r="G226" s="84"/>
      <c r="H226" s="76">
        <v>155</v>
      </c>
      <c r="I226" s="77">
        <v>0.01</v>
      </c>
      <c r="J226" s="76">
        <v>153.45</v>
      </c>
    </row>
    <row r="227" spans="1:10" ht="15">
      <c r="A227" s="40"/>
      <c r="B227" s="41" t="s">
        <v>112</v>
      </c>
      <c r="C227" s="42" t="s">
        <v>84</v>
      </c>
      <c r="D227" s="41"/>
      <c r="E227" s="42"/>
      <c r="F227" s="43"/>
      <c r="G227" s="84"/>
      <c r="H227" s="76">
        <v>51</v>
      </c>
      <c r="I227" s="77">
        <v>0.01</v>
      </c>
      <c r="J227" s="76">
        <v>50.49</v>
      </c>
    </row>
    <row r="228" spans="1:10" ht="15">
      <c r="A228" s="40"/>
      <c r="B228" s="41" t="s">
        <v>112</v>
      </c>
      <c r="C228" s="42" t="s">
        <v>88</v>
      </c>
      <c r="D228" s="41"/>
      <c r="E228" s="42"/>
      <c r="F228" s="43"/>
      <c r="G228" s="84"/>
      <c r="H228" s="76">
        <v>1070</v>
      </c>
      <c r="I228" s="77">
        <v>0.01</v>
      </c>
      <c r="J228" s="76">
        <v>1059.3</v>
      </c>
    </row>
    <row r="229" spans="1:10" ht="15">
      <c r="A229" s="40"/>
      <c r="B229" s="41" t="s">
        <v>112</v>
      </c>
      <c r="C229" s="42" t="s">
        <v>92</v>
      </c>
      <c r="D229" s="41"/>
      <c r="E229" s="42"/>
      <c r="F229" s="43"/>
      <c r="G229" s="84"/>
      <c r="H229" s="76" t="s">
        <v>52</v>
      </c>
      <c r="I229" s="77">
        <v>0.01</v>
      </c>
      <c r="J229" s="76" t="s">
        <v>52</v>
      </c>
    </row>
    <row r="230" spans="1:10" ht="15">
      <c r="A230" s="40"/>
      <c r="B230" s="41" t="s">
        <v>112</v>
      </c>
      <c r="C230" s="42" t="s">
        <v>91</v>
      </c>
      <c r="D230" s="41"/>
      <c r="E230" s="42"/>
      <c r="F230" s="43"/>
      <c r="G230" s="84"/>
      <c r="H230" s="76" t="s">
        <v>52</v>
      </c>
      <c r="I230" s="77">
        <v>0.01</v>
      </c>
      <c r="J230" s="76" t="s">
        <v>52</v>
      </c>
    </row>
    <row r="231" spans="1:10" ht="15">
      <c r="A231" s="40"/>
      <c r="B231" s="41" t="s">
        <v>112</v>
      </c>
      <c r="C231" s="42" t="s">
        <v>90</v>
      </c>
      <c r="D231" s="41"/>
      <c r="E231" s="42"/>
      <c r="F231" s="43"/>
      <c r="G231" s="84"/>
      <c r="H231" s="76">
        <v>1070</v>
      </c>
      <c r="I231" s="77">
        <v>0.01</v>
      </c>
      <c r="J231" s="76">
        <v>1059.3</v>
      </c>
    </row>
    <row r="232" spans="1:10" ht="15">
      <c r="A232" s="40"/>
      <c r="B232" s="41" t="s">
        <v>112</v>
      </c>
      <c r="C232" s="42" t="s">
        <v>89</v>
      </c>
      <c r="D232" s="41"/>
      <c r="E232" s="42"/>
      <c r="F232" s="43"/>
      <c r="G232" s="84"/>
      <c r="H232" s="76">
        <v>2531</v>
      </c>
      <c r="I232" s="77">
        <v>0.01</v>
      </c>
      <c r="J232" s="76">
        <v>2505.69</v>
      </c>
    </row>
    <row r="233" spans="1:10" ht="15">
      <c r="A233" s="40"/>
      <c r="B233" s="41" t="s">
        <v>112</v>
      </c>
      <c r="C233" s="42" t="s">
        <v>83</v>
      </c>
      <c r="D233" s="41"/>
      <c r="E233" s="42"/>
      <c r="F233" s="43"/>
      <c r="G233" s="84"/>
      <c r="H233" s="76">
        <v>1070</v>
      </c>
      <c r="I233" s="77">
        <v>0.01</v>
      </c>
      <c r="J233" s="76">
        <v>1059.3</v>
      </c>
    </row>
    <row r="234" spans="1:10" ht="15">
      <c r="A234" s="40"/>
      <c r="B234" s="41" t="s">
        <v>112</v>
      </c>
      <c r="C234" s="42" t="s">
        <v>82</v>
      </c>
      <c r="D234" s="41"/>
      <c r="E234" s="42"/>
      <c r="F234" s="43"/>
      <c r="G234" s="84"/>
      <c r="H234" s="76">
        <v>735</v>
      </c>
      <c r="I234" s="77">
        <v>0.01</v>
      </c>
      <c r="J234" s="76">
        <v>727.65</v>
      </c>
    </row>
    <row r="235" spans="1:10" ht="15">
      <c r="A235" s="40"/>
      <c r="B235" s="41" t="s">
        <v>112</v>
      </c>
      <c r="C235" s="42" t="s">
        <v>93</v>
      </c>
      <c r="D235" s="41"/>
      <c r="E235" s="42"/>
      <c r="F235" s="43"/>
      <c r="G235" s="84"/>
      <c r="H235" s="76">
        <v>1070</v>
      </c>
      <c r="I235" s="77">
        <v>0.01</v>
      </c>
      <c r="J235" s="76">
        <v>1059.3</v>
      </c>
    </row>
    <row r="236" spans="1:10" ht="15">
      <c r="A236" s="40"/>
      <c r="B236" s="41" t="s">
        <v>112</v>
      </c>
      <c r="C236" s="42" t="s">
        <v>94</v>
      </c>
      <c r="D236" s="41"/>
      <c r="E236" s="42"/>
      <c r="F236" s="43"/>
      <c r="G236" s="84"/>
      <c r="H236" s="76">
        <v>10352</v>
      </c>
      <c r="I236" s="77">
        <v>0.01</v>
      </c>
      <c r="J236" s="76">
        <v>10248.48</v>
      </c>
    </row>
    <row r="237" spans="1:10" ht="15">
      <c r="A237" s="60"/>
      <c r="B237" s="61"/>
      <c r="C237" s="62"/>
      <c r="D237" s="61"/>
      <c r="E237" s="62"/>
      <c r="F237" s="64"/>
      <c r="G237" s="88"/>
      <c r="H237" s="79" t="s">
        <v>95</v>
      </c>
      <c r="I237" s="66"/>
      <c r="J237" s="79"/>
    </row>
    <row r="238" spans="1:10" ht="15">
      <c r="A238" s="40"/>
      <c r="B238" s="41" t="s">
        <v>112</v>
      </c>
      <c r="C238" s="42">
        <v>20029227</v>
      </c>
      <c r="D238" s="41"/>
      <c r="E238" s="42"/>
      <c r="F238" s="43"/>
      <c r="G238" s="84"/>
      <c r="H238" s="76">
        <v>1100</v>
      </c>
      <c r="I238" s="77">
        <v>0.01</v>
      </c>
      <c r="J238" s="76">
        <v>1089</v>
      </c>
    </row>
    <row r="239" spans="1:10" ht="15">
      <c r="A239" s="40"/>
      <c r="B239" s="41" t="s">
        <v>112</v>
      </c>
      <c r="C239" s="42">
        <v>20029226</v>
      </c>
      <c r="D239" s="86"/>
      <c r="E239" s="42"/>
      <c r="F239" s="43"/>
      <c r="G239" s="84"/>
      <c r="H239" s="55">
        <v>1100</v>
      </c>
      <c r="I239" s="77">
        <v>0.01</v>
      </c>
      <c r="J239" s="55">
        <v>1089</v>
      </c>
    </row>
    <row r="240" spans="1:10" ht="15">
      <c r="A240" s="40"/>
      <c r="B240" s="41" t="s">
        <v>112</v>
      </c>
      <c r="C240" s="42" t="s">
        <v>98</v>
      </c>
      <c r="D240" s="41"/>
      <c r="E240" s="42"/>
      <c r="F240" s="43"/>
      <c r="G240" s="84"/>
      <c r="H240" s="55">
        <v>8741</v>
      </c>
      <c r="I240" s="77">
        <v>0.01</v>
      </c>
      <c r="J240" s="55">
        <v>8653.59</v>
      </c>
    </row>
    <row r="241" spans="1:10" ht="15">
      <c r="A241" s="40"/>
      <c r="B241" s="41" t="s">
        <v>112</v>
      </c>
      <c r="C241" s="42">
        <v>20028469</v>
      </c>
      <c r="D241" s="41"/>
      <c r="E241" s="42"/>
      <c r="F241" s="43"/>
      <c r="G241" s="84"/>
      <c r="H241" s="76">
        <v>5280</v>
      </c>
      <c r="I241" s="77">
        <v>0.01</v>
      </c>
      <c r="J241" s="76">
        <v>5227.2</v>
      </c>
    </row>
    <row r="242" spans="1:10" ht="15">
      <c r="A242" s="40"/>
      <c r="B242" s="41" t="s">
        <v>112</v>
      </c>
      <c r="C242" s="42">
        <v>20027217</v>
      </c>
      <c r="D242" s="41"/>
      <c r="E242" s="42"/>
      <c r="F242" s="43"/>
      <c r="G242" s="84"/>
      <c r="H242" s="76">
        <v>2688</v>
      </c>
      <c r="I242" s="77">
        <v>0.01</v>
      </c>
      <c r="J242" s="76">
        <v>2661.12</v>
      </c>
    </row>
    <row r="243" spans="1:10" ht="15">
      <c r="A243" s="40"/>
      <c r="B243" s="41" t="s">
        <v>112</v>
      </c>
      <c r="C243" s="42">
        <v>20027216</v>
      </c>
      <c r="D243" s="41"/>
      <c r="E243" s="42"/>
      <c r="F243" s="43"/>
      <c r="G243" s="84"/>
      <c r="H243" s="76">
        <v>672</v>
      </c>
      <c r="I243" s="77">
        <v>0.01</v>
      </c>
      <c r="J243" s="76">
        <v>665.28</v>
      </c>
    </row>
    <row r="244" spans="1:10" ht="15">
      <c r="A244" s="40"/>
      <c r="B244" s="41" t="s">
        <v>112</v>
      </c>
      <c r="C244" s="42">
        <v>20027215</v>
      </c>
      <c r="D244" s="41"/>
      <c r="E244" s="42"/>
      <c r="F244" s="43"/>
      <c r="G244" s="84"/>
      <c r="H244" s="76">
        <v>672</v>
      </c>
      <c r="I244" s="77">
        <v>0.01</v>
      </c>
      <c r="J244" s="76">
        <v>665.28</v>
      </c>
    </row>
    <row r="245" spans="1:10" ht="15">
      <c r="A245" s="40"/>
      <c r="B245" s="41" t="s">
        <v>112</v>
      </c>
      <c r="C245" s="42" t="s">
        <v>99</v>
      </c>
      <c r="D245" s="41"/>
      <c r="E245" s="42"/>
      <c r="F245" s="43"/>
      <c r="G245" s="84"/>
      <c r="H245" s="76">
        <v>8069</v>
      </c>
      <c r="I245" s="77">
        <v>0.01</v>
      </c>
      <c r="J245" s="76">
        <v>7988.31</v>
      </c>
    </row>
    <row r="246" spans="1:10" ht="15">
      <c r="A246" s="40"/>
      <c r="B246" s="41" t="s">
        <v>112</v>
      </c>
      <c r="C246" s="42" t="s">
        <v>100</v>
      </c>
      <c r="D246" s="41"/>
      <c r="E246" s="42"/>
      <c r="F246" s="43"/>
      <c r="G246" s="84"/>
      <c r="H246" s="76">
        <v>8069</v>
      </c>
      <c r="I246" s="77">
        <v>0.01</v>
      </c>
      <c r="J246" s="76">
        <v>7988.31</v>
      </c>
    </row>
    <row r="247" spans="1:10" ht="15">
      <c r="A247" s="40"/>
      <c r="B247" s="41" t="s">
        <v>112</v>
      </c>
      <c r="C247" s="42" t="s">
        <v>101</v>
      </c>
      <c r="D247" s="41"/>
      <c r="E247" s="42"/>
      <c r="F247" s="43"/>
      <c r="G247" s="84"/>
      <c r="H247" s="76">
        <v>7504</v>
      </c>
      <c r="I247" s="77">
        <v>0.01</v>
      </c>
      <c r="J247" s="76">
        <v>7428.96</v>
      </c>
    </row>
    <row r="248" spans="1:10" ht="15">
      <c r="A248" s="40"/>
      <c r="B248" s="41" t="s">
        <v>112</v>
      </c>
      <c r="C248" s="42" t="s">
        <v>102</v>
      </c>
      <c r="D248" s="41"/>
      <c r="E248" s="42"/>
      <c r="F248" s="43"/>
      <c r="G248" s="84"/>
      <c r="H248" s="76">
        <v>7504</v>
      </c>
      <c r="I248" s="77">
        <v>0.01</v>
      </c>
      <c r="J248" s="76">
        <v>7428.96</v>
      </c>
    </row>
    <row r="249" spans="1:10" ht="15">
      <c r="A249" s="40"/>
      <c r="B249" s="41" t="s">
        <v>112</v>
      </c>
      <c r="C249" s="42">
        <v>20025520</v>
      </c>
      <c r="D249" s="41"/>
      <c r="E249" s="42"/>
      <c r="F249" s="43"/>
      <c r="G249" s="84"/>
      <c r="H249" s="76">
        <v>4032</v>
      </c>
      <c r="I249" s="77">
        <v>0.01</v>
      </c>
      <c r="J249" s="76">
        <v>3991.68</v>
      </c>
    </row>
    <row r="250" spans="1:10" ht="15">
      <c r="A250" s="40"/>
      <c r="B250" s="41" t="s">
        <v>112</v>
      </c>
      <c r="C250" s="42">
        <v>20025519</v>
      </c>
      <c r="D250" s="41"/>
      <c r="E250" s="42"/>
      <c r="F250" s="43"/>
      <c r="G250" s="84"/>
      <c r="H250" s="76">
        <v>768</v>
      </c>
      <c r="I250" s="77">
        <v>0.01</v>
      </c>
      <c r="J250" s="76">
        <v>760.32</v>
      </c>
    </row>
    <row r="251" spans="1:10" ht="15">
      <c r="A251" s="40"/>
      <c r="B251" s="41" t="s">
        <v>112</v>
      </c>
      <c r="C251" s="42">
        <v>20010188</v>
      </c>
      <c r="D251" s="41"/>
      <c r="E251" s="42"/>
      <c r="F251" s="43"/>
      <c r="G251" s="84"/>
      <c r="H251" s="76">
        <v>379</v>
      </c>
      <c r="I251" s="77">
        <v>0.01</v>
      </c>
      <c r="J251" s="76">
        <v>375.21</v>
      </c>
    </row>
    <row r="252" spans="1:10" ht="15">
      <c r="A252" s="40"/>
      <c r="B252" s="41" t="s">
        <v>112</v>
      </c>
      <c r="C252" s="42">
        <v>20011891</v>
      </c>
      <c r="D252" s="41"/>
      <c r="E252" s="42"/>
      <c r="F252" s="43"/>
      <c r="G252" s="84"/>
      <c r="H252" s="76">
        <v>548</v>
      </c>
      <c r="I252" s="77">
        <v>0.01</v>
      </c>
      <c r="J252" s="76">
        <v>542.52</v>
      </c>
    </row>
    <row r="253" spans="1:10" ht="15">
      <c r="A253" s="40"/>
      <c r="B253" s="41" t="s">
        <v>112</v>
      </c>
      <c r="C253" s="42">
        <v>20029229</v>
      </c>
      <c r="D253" s="41"/>
      <c r="E253" s="42"/>
      <c r="F253" s="43"/>
      <c r="G253" s="84"/>
      <c r="H253" s="76">
        <v>590</v>
      </c>
      <c r="I253" s="77">
        <v>0.01</v>
      </c>
      <c r="J253" s="76">
        <v>584.1</v>
      </c>
    </row>
    <row r="254" spans="1:10" ht="15">
      <c r="A254" s="40"/>
      <c r="B254" s="41" t="s">
        <v>112</v>
      </c>
      <c r="C254" s="42">
        <v>20029550</v>
      </c>
      <c r="D254" s="41"/>
      <c r="E254" s="42"/>
      <c r="F254" s="43"/>
      <c r="G254" s="84"/>
      <c r="H254" s="76">
        <v>590</v>
      </c>
      <c r="I254" s="77">
        <v>0.01</v>
      </c>
      <c r="J254" s="76">
        <v>584.1</v>
      </c>
    </row>
    <row r="255" spans="1:10" ht="15">
      <c r="A255" s="40"/>
      <c r="B255" s="41" t="s">
        <v>112</v>
      </c>
      <c r="C255" s="42">
        <v>20029551</v>
      </c>
      <c r="D255" s="41"/>
      <c r="E255" s="42"/>
      <c r="F255" s="43"/>
      <c r="G255" s="84"/>
      <c r="H255" s="76">
        <v>644</v>
      </c>
      <c r="I255" s="77">
        <v>0.01</v>
      </c>
      <c r="J255" s="76">
        <v>637.56</v>
      </c>
    </row>
    <row r="256" spans="1:10" ht="15">
      <c r="A256" s="40"/>
      <c r="B256" s="41" t="s">
        <v>112</v>
      </c>
      <c r="C256" s="42">
        <v>20029941</v>
      </c>
      <c r="D256" s="41"/>
      <c r="E256" s="42"/>
      <c r="F256" s="43"/>
      <c r="G256" s="84"/>
      <c r="H256" s="76" t="s">
        <v>52</v>
      </c>
      <c r="I256" s="77">
        <v>0.01</v>
      </c>
      <c r="J256" s="76" t="s">
        <v>52</v>
      </c>
    </row>
    <row r="257" spans="1:10" ht="15">
      <c r="A257" s="40"/>
      <c r="B257" s="41" t="s">
        <v>112</v>
      </c>
      <c r="C257" s="42">
        <v>20033600</v>
      </c>
      <c r="D257" s="41"/>
      <c r="E257" s="42"/>
      <c r="F257" s="43"/>
      <c r="G257" s="84"/>
      <c r="H257" s="76" t="s">
        <v>52</v>
      </c>
      <c r="I257" s="77">
        <v>0.01</v>
      </c>
      <c r="J257" s="76" t="s">
        <v>52</v>
      </c>
    </row>
    <row r="258" spans="1:10" ht="15">
      <c r="A258" s="40"/>
      <c r="B258" s="41" t="s">
        <v>112</v>
      </c>
      <c r="C258" s="42">
        <v>20033601</v>
      </c>
      <c r="D258" s="41"/>
      <c r="E258" s="42"/>
      <c r="F258" s="43"/>
      <c r="G258" s="84"/>
      <c r="H258" s="76">
        <v>653</v>
      </c>
      <c r="I258" s="77">
        <v>0.01</v>
      </c>
      <c r="J258" s="76">
        <v>646.47</v>
      </c>
    </row>
    <row r="259" spans="1:10" ht="15">
      <c r="A259" s="40"/>
      <c r="B259" s="41" t="s">
        <v>112</v>
      </c>
      <c r="C259" s="42">
        <v>20034701</v>
      </c>
      <c r="D259" s="41"/>
      <c r="E259" s="42"/>
      <c r="F259" s="43"/>
      <c r="G259" s="84"/>
      <c r="H259" s="76">
        <v>998</v>
      </c>
      <c r="I259" s="77">
        <v>0.01</v>
      </c>
      <c r="J259" s="76">
        <v>988.02</v>
      </c>
    </row>
    <row r="260" spans="1:10" ht="15">
      <c r="A260" s="40"/>
      <c r="B260" s="41" t="s">
        <v>112</v>
      </c>
      <c r="C260" s="42">
        <v>20034702</v>
      </c>
      <c r="D260" s="41"/>
      <c r="E260" s="42"/>
      <c r="F260" s="43"/>
      <c r="G260" s="84"/>
      <c r="H260" s="76">
        <v>998</v>
      </c>
      <c r="I260" s="77">
        <v>0.01</v>
      </c>
      <c r="J260" s="76">
        <v>988.02</v>
      </c>
    </row>
    <row r="261" spans="1:10" ht="15">
      <c r="A261" s="40"/>
      <c r="B261" s="41" t="s">
        <v>112</v>
      </c>
      <c r="C261" s="42" t="s">
        <v>104</v>
      </c>
      <c r="D261" s="41"/>
      <c r="E261" s="42"/>
      <c r="F261" s="43"/>
      <c r="G261" s="84"/>
      <c r="H261" s="76">
        <v>2100</v>
      </c>
      <c r="I261" s="77">
        <v>0.01</v>
      </c>
      <c r="J261" s="76">
        <v>2079</v>
      </c>
    </row>
    <row r="262" spans="1:10" ht="15">
      <c r="A262" s="40"/>
      <c r="B262" s="41" t="s">
        <v>112</v>
      </c>
      <c r="C262" s="42" t="s">
        <v>106</v>
      </c>
      <c r="D262" s="41"/>
      <c r="E262" s="42"/>
      <c r="F262" s="43"/>
      <c r="G262" s="84"/>
      <c r="H262" s="76">
        <v>1785</v>
      </c>
      <c r="I262" s="77">
        <v>0.01</v>
      </c>
      <c r="J262" s="76">
        <v>1767.15</v>
      </c>
    </row>
    <row r="263" spans="1:10" ht="15">
      <c r="A263" s="40"/>
      <c r="B263" s="41" t="s">
        <v>112</v>
      </c>
      <c r="C263" s="42" t="s">
        <v>107</v>
      </c>
      <c r="D263" s="41"/>
      <c r="E263" s="42"/>
      <c r="F263" s="43"/>
      <c r="G263" s="84"/>
      <c r="H263" s="76">
        <v>3208</v>
      </c>
      <c r="I263" s="77">
        <v>0.01</v>
      </c>
      <c r="J263" s="76">
        <v>3175.92</v>
      </c>
    </row>
    <row r="264" spans="1:10" ht="15">
      <c r="A264" s="40"/>
      <c r="B264" s="41" t="s">
        <v>112</v>
      </c>
      <c r="C264" s="42" t="s">
        <v>108</v>
      </c>
      <c r="D264" s="41"/>
      <c r="E264" s="42"/>
      <c r="F264" s="43"/>
      <c r="G264" s="84"/>
      <c r="H264" s="76">
        <v>8010</v>
      </c>
      <c r="I264" s="77">
        <v>0.01</v>
      </c>
      <c r="J264" s="76">
        <v>7929.9</v>
      </c>
    </row>
    <row r="265" spans="1:10" ht="15">
      <c r="A265" s="40"/>
      <c r="B265" s="41" t="s">
        <v>112</v>
      </c>
      <c r="C265" s="42">
        <v>20034703</v>
      </c>
      <c r="D265" s="41"/>
      <c r="E265" s="42"/>
      <c r="F265" s="43"/>
      <c r="G265" s="84"/>
      <c r="H265" s="76">
        <v>998</v>
      </c>
      <c r="I265" s="77">
        <v>0.01</v>
      </c>
      <c r="J265" s="76">
        <v>988.02</v>
      </c>
    </row>
    <row r="266" spans="1:10" ht="15">
      <c r="A266" s="40"/>
      <c r="B266" s="41" t="s">
        <v>112</v>
      </c>
      <c r="C266" s="42">
        <v>20034704</v>
      </c>
      <c r="D266" s="41"/>
      <c r="E266" s="42"/>
      <c r="F266" s="43"/>
      <c r="G266" s="84"/>
      <c r="H266" s="76">
        <v>998</v>
      </c>
      <c r="I266" s="77">
        <v>0.01</v>
      </c>
      <c r="J266" s="76">
        <v>988.02</v>
      </c>
    </row>
    <row r="267" spans="1:10" ht="15">
      <c r="A267" s="40"/>
      <c r="B267" s="41" t="s">
        <v>112</v>
      </c>
      <c r="C267" s="42" t="s">
        <v>97</v>
      </c>
      <c r="D267" s="41"/>
      <c r="E267" s="42"/>
      <c r="F267" s="43"/>
      <c r="G267" s="84"/>
      <c r="H267" s="76">
        <v>10766</v>
      </c>
      <c r="I267" s="77">
        <v>0.01</v>
      </c>
      <c r="J267" s="76">
        <v>10658.34</v>
      </c>
    </row>
    <row r="268" spans="1:10" ht="15">
      <c r="A268" s="40"/>
      <c r="B268" s="41" t="s">
        <v>112</v>
      </c>
      <c r="C268" s="42" t="s">
        <v>96</v>
      </c>
      <c r="D268" s="41"/>
      <c r="E268" s="42"/>
      <c r="F268" s="43"/>
      <c r="G268" s="84"/>
      <c r="H268" s="76">
        <v>29565</v>
      </c>
      <c r="I268" s="77">
        <v>0.01</v>
      </c>
      <c r="J268" s="76">
        <v>29269.35</v>
      </c>
    </row>
    <row r="269" spans="1:10" ht="15">
      <c r="A269" s="40"/>
      <c r="B269" s="41" t="s">
        <v>112</v>
      </c>
      <c r="C269" s="42">
        <v>20090311</v>
      </c>
      <c r="D269" s="41"/>
      <c r="E269" s="42"/>
      <c r="F269" s="43"/>
      <c r="G269" s="84"/>
      <c r="H269" s="76">
        <v>8640</v>
      </c>
      <c r="I269" s="77">
        <v>0.01</v>
      </c>
      <c r="J269" s="76">
        <v>8553.6</v>
      </c>
    </row>
    <row r="270" spans="1:10" ht="15">
      <c r="A270" s="40"/>
      <c r="B270" s="41" t="s">
        <v>112</v>
      </c>
      <c r="C270" s="42" t="s">
        <v>105</v>
      </c>
      <c r="D270" s="41"/>
      <c r="E270" s="42"/>
      <c r="F270" s="43"/>
      <c r="G270" s="84"/>
      <c r="H270" s="76">
        <v>581</v>
      </c>
      <c r="I270" s="77">
        <v>0.01</v>
      </c>
      <c r="J270" s="76">
        <v>575.19</v>
      </c>
    </row>
    <row r="271" spans="1:10" ht="15">
      <c r="A271" s="40"/>
      <c r="B271" s="41" t="s">
        <v>112</v>
      </c>
      <c r="C271" s="42">
        <v>20036925</v>
      </c>
      <c r="D271" s="41"/>
      <c r="E271" s="42"/>
      <c r="F271" s="43"/>
      <c r="G271" s="84"/>
      <c r="H271" s="76">
        <v>3542</v>
      </c>
      <c r="I271" s="77">
        <v>0.01</v>
      </c>
      <c r="J271" s="76">
        <v>3506.58</v>
      </c>
    </row>
    <row r="272" spans="1:10" ht="15">
      <c r="A272" s="40"/>
      <c r="B272" s="41" t="s">
        <v>112</v>
      </c>
      <c r="C272" s="42">
        <v>20038672</v>
      </c>
      <c r="D272" s="41"/>
      <c r="E272" s="42"/>
      <c r="F272" s="43"/>
      <c r="G272" s="84"/>
      <c r="H272" s="76">
        <v>288000</v>
      </c>
      <c r="I272" s="77">
        <v>0.01</v>
      </c>
      <c r="J272" s="76">
        <v>285120</v>
      </c>
    </row>
    <row r="273" spans="1:10" ht="15">
      <c r="A273" s="40"/>
      <c r="B273" s="41" t="s">
        <v>112</v>
      </c>
      <c r="C273" s="42">
        <v>20038673</v>
      </c>
      <c r="D273" s="41"/>
      <c r="E273" s="42"/>
      <c r="F273" s="43"/>
      <c r="G273" s="84"/>
      <c r="H273" s="76">
        <v>403200</v>
      </c>
      <c r="I273" s="77">
        <v>0.01</v>
      </c>
      <c r="J273" s="76">
        <v>399168</v>
      </c>
    </row>
    <row r="274" spans="1:10" ht="15">
      <c r="A274" s="40"/>
      <c r="B274" s="41" t="s">
        <v>112</v>
      </c>
      <c r="C274" s="42">
        <v>20090310</v>
      </c>
      <c r="D274" s="41"/>
      <c r="E274" s="42"/>
      <c r="F274" s="43"/>
      <c r="G274" s="84"/>
      <c r="H274" s="76">
        <v>8640</v>
      </c>
      <c r="I274" s="77">
        <v>0.01</v>
      </c>
      <c r="J274" s="76">
        <v>8553.6</v>
      </c>
    </row>
    <row r="275" spans="1:10" ht="15">
      <c r="A275" s="40"/>
      <c r="B275" s="41" t="s">
        <v>112</v>
      </c>
      <c r="C275" s="42" t="s">
        <v>103</v>
      </c>
      <c r="D275" s="41"/>
      <c r="E275" s="42"/>
      <c r="F275" s="43"/>
      <c r="G275" s="84"/>
      <c r="H275" s="76" t="s">
        <v>52</v>
      </c>
      <c r="I275" s="77">
        <v>0.01</v>
      </c>
      <c r="J275" s="76" t="s">
        <v>52</v>
      </c>
    </row>
    <row r="276" spans="1:10" ht="15">
      <c r="A276" s="40"/>
      <c r="B276" s="41" t="s">
        <v>112</v>
      </c>
      <c r="C276" s="42">
        <v>20090309</v>
      </c>
      <c r="D276" s="41"/>
      <c r="E276" s="42"/>
      <c r="F276" s="43"/>
      <c r="G276" s="84"/>
      <c r="H276" s="76">
        <v>8640</v>
      </c>
      <c r="I276" s="77">
        <v>0.01</v>
      </c>
      <c r="J276" s="76">
        <v>8553.6</v>
      </c>
    </row>
    <row r="277" spans="1:10" ht="15">
      <c r="A277" s="40"/>
      <c r="B277" s="41" t="s">
        <v>112</v>
      </c>
      <c r="C277" s="42">
        <v>20090308</v>
      </c>
      <c r="D277" s="41"/>
      <c r="E277" s="42"/>
      <c r="F277" s="43"/>
      <c r="G277" s="84"/>
      <c r="H277" s="76">
        <v>8640</v>
      </c>
      <c r="I277" s="77">
        <v>0.01</v>
      </c>
      <c r="J277" s="76">
        <v>8553.6</v>
      </c>
    </row>
    <row r="278" spans="1:10" ht="15">
      <c r="A278" s="40"/>
      <c r="B278" s="41" t="s">
        <v>112</v>
      </c>
      <c r="C278" s="42">
        <v>20042347</v>
      </c>
      <c r="D278" s="41"/>
      <c r="E278" s="42"/>
      <c r="F278" s="43"/>
      <c r="G278" s="84"/>
      <c r="H278" s="76">
        <v>1148</v>
      </c>
      <c r="I278" s="77">
        <v>0.01</v>
      </c>
      <c r="J278" s="76">
        <v>1136.52</v>
      </c>
    </row>
    <row r="279" spans="1:10" ht="15">
      <c r="A279" s="40"/>
      <c r="B279" s="41" t="s">
        <v>112</v>
      </c>
      <c r="C279" s="42">
        <v>20077596</v>
      </c>
      <c r="D279" s="41"/>
      <c r="E279" s="42"/>
      <c r="F279" s="43"/>
      <c r="G279" s="84"/>
      <c r="H279" s="76">
        <v>7776</v>
      </c>
      <c r="I279" s="77">
        <v>0.01</v>
      </c>
      <c r="J279" s="76">
        <v>7698.24</v>
      </c>
    </row>
    <row r="280" spans="1:10" ht="15">
      <c r="A280" s="40"/>
      <c r="B280" s="41" t="s">
        <v>112</v>
      </c>
      <c r="C280" s="42">
        <v>20077595</v>
      </c>
      <c r="D280" s="41"/>
      <c r="E280" s="42"/>
      <c r="F280" s="43"/>
      <c r="G280" s="84"/>
      <c r="H280" s="76">
        <v>7776</v>
      </c>
      <c r="I280" s="77">
        <v>0.01</v>
      </c>
      <c r="J280" s="76">
        <v>7698.24</v>
      </c>
    </row>
    <row r="281" spans="1:10" ht="15">
      <c r="A281" s="40"/>
      <c r="B281" s="41" t="s">
        <v>112</v>
      </c>
      <c r="C281" s="42">
        <v>20076914</v>
      </c>
      <c r="D281" s="41"/>
      <c r="E281" s="42"/>
      <c r="F281" s="43"/>
      <c r="G281" s="84"/>
      <c r="H281" s="76">
        <v>1440</v>
      </c>
      <c r="I281" s="77">
        <v>0.01</v>
      </c>
      <c r="J281" s="76">
        <v>1425.6</v>
      </c>
    </row>
    <row r="282" spans="1:10" ht="15">
      <c r="A282" s="40"/>
      <c r="B282" s="41" t="s">
        <v>112</v>
      </c>
      <c r="C282" s="42">
        <v>20042348</v>
      </c>
      <c r="D282" s="41"/>
      <c r="E282" s="42"/>
      <c r="F282" s="43"/>
      <c r="G282" s="84"/>
      <c r="H282" s="76">
        <v>548</v>
      </c>
      <c r="I282" s="77">
        <v>0.01</v>
      </c>
      <c r="J282" s="76">
        <v>542.52</v>
      </c>
    </row>
    <row r="283" spans="1:10" ht="15">
      <c r="A283" s="40"/>
      <c r="B283" s="41" t="s">
        <v>112</v>
      </c>
      <c r="C283" s="42">
        <v>20046101</v>
      </c>
      <c r="D283" s="41"/>
      <c r="E283" s="42"/>
      <c r="F283" s="43"/>
      <c r="G283" s="84"/>
      <c r="H283" s="76">
        <v>599</v>
      </c>
      <c r="I283" s="77">
        <v>0.01</v>
      </c>
      <c r="J283" s="76">
        <v>593.01</v>
      </c>
    </row>
    <row r="284" spans="1:10" ht="15">
      <c r="A284" s="40"/>
      <c r="B284" s="41" t="s">
        <v>112</v>
      </c>
      <c r="C284" s="42">
        <v>20046104</v>
      </c>
      <c r="D284" s="41"/>
      <c r="E284" s="42"/>
      <c r="F284" s="43"/>
      <c r="G284" s="84"/>
      <c r="H284" s="76">
        <v>1739</v>
      </c>
      <c r="I284" s="77">
        <v>0.01</v>
      </c>
      <c r="J284" s="76">
        <v>1721.61</v>
      </c>
    </row>
    <row r="285" spans="1:10" ht="15">
      <c r="A285" s="40"/>
      <c r="B285" s="41" t="s">
        <v>112</v>
      </c>
      <c r="C285" s="42">
        <v>20050060</v>
      </c>
      <c r="D285" s="41"/>
      <c r="E285" s="42"/>
      <c r="F285" s="43"/>
      <c r="G285" s="84"/>
      <c r="H285" s="76" t="s">
        <v>52</v>
      </c>
      <c r="I285" s="77">
        <v>0.01</v>
      </c>
      <c r="J285" s="76" t="s">
        <v>52</v>
      </c>
    </row>
    <row r="286" spans="1:10" ht="15">
      <c r="A286" s="40"/>
      <c r="B286" s="41" t="s">
        <v>112</v>
      </c>
      <c r="C286" s="42">
        <v>20048820</v>
      </c>
      <c r="D286" s="41"/>
      <c r="E286" s="42"/>
      <c r="F286" s="43"/>
      <c r="G286" s="84"/>
      <c r="H286" s="76" t="s">
        <v>52</v>
      </c>
      <c r="I286" s="77">
        <v>0.01</v>
      </c>
      <c r="J286" s="76" t="s">
        <v>52</v>
      </c>
    </row>
    <row r="287" spans="1:10" ht="15">
      <c r="A287" s="40"/>
      <c r="B287" s="41" t="s">
        <v>112</v>
      </c>
      <c r="C287" s="42">
        <v>20048453</v>
      </c>
      <c r="D287" s="41"/>
      <c r="E287" s="42"/>
      <c r="F287" s="43"/>
      <c r="G287" s="84"/>
      <c r="H287" s="76">
        <v>1440</v>
      </c>
      <c r="I287" s="77">
        <v>0.01</v>
      </c>
      <c r="J287" s="76">
        <v>1425.6</v>
      </c>
    </row>
    <row r="288" spans="1:10" ht="15">
      <c r="A288" s="40"/>
      <c r="B288" s="41" t="s">
        <v>112</v>
      </c>
      <c r="C288" s="42">
        <v>20048283</v>
      </c>
      <c r="D288" s="41"/>
      <c r="E288" s="42"/>
      <c r="F288" s="43"/>
      <c r="G288" s="84"/>
      <c r="H288" s="76">
        <v>7584</v>
      </c>
      <c r="I288" s="77">
        <v>0.01</v>
      </c>
      <c r="J288" s="76">
        <v>7508.16</v>
      </c>
    </row>
    <row r="289" spans="1:10" ht="15">
      <c r="A289" s="40"/>
      <c r="B289" s="41" t="s">
        <v>112</v>
      </c>
      <c r="C289" s="42">
        <v>20048282</v>
      </c>
      <c r="D289" s="41"/>
      <c r="E289" s="42"/>
      <c r="F289" s="43"/>
      <c r="G289" s="84"/>
      <c r="H289" s="76">
        <v>7584</v>
      </c>
      <c r="I289" s="77">
        <v>0.01</v>
      </c>
      <c r="J289" s="76">
        <v>7508.16</v>
      </c>
    </row>
    <row r="290" spans="1:10" ht="15">
      <c r="A290" s="40"/>
      <c r="B290" s="41" t="s">
        <v>112</v>
      </c>
      <c r="C290" s="42">
        <v>20046969</v>
      </c>
      <c r="D290" s="41"/>
      <c r="E290" s="42"/>
      <c r="F290" s="43"/>
      <c r="G290" s="84"/>
      <c r="H290" s="76">
        <v>10368</v>
      </c>
      <c r="I290" s="77">
        <v>0.01</v>
      </c>
      <c r="J290" s="76">
        <v>10264.32</v>
      </c>
    </row>
    <row r="291" spans="1:10" ht="15">
      <c r="A291" s="40"/>
      <c r="B291" s="41" t="s">
        <v>112</v>
      </c>
      <c r="C291" s="42">
        <v>20047050</v>
      </c>
      <c r="D291" s="41"/>
      <c r="E291" s="42"/>
      <c r="F291" s="43"/>
      <c r="G291" s="84"/>
      <c r="H291" s="76">
        <v>10368</v>
      </c>
      <c r="I291" s="77">
        <v>0.01</v>
      </c>
      <c r="J291" s="76">
        <v>10264.32</v>
      </c>
    </row>
    <row r="292" spans="1:10" ht="15">
      <c r="A292" s="40"/>
      <c r="B292" s="41" t="s">
        <v>112</v>
      </c>
      <c r="C292" s="42">
        <v>20047052</v>
      </c>
      <c r="D292" s="41"/>
      <c r="E292" s="42"/>
      <c r="F292" s="43"/>
      <c r="G292" s="84"/>
      <c r="H292" s="76">
        <v>10368</v>
      </c>
      <c r="I292" s="77">
        <v>0.01</v>
      </c>
      <c r="J292" s="76">
        <v>10264.32</v>
      </c>
    </row>
    <row r="293" spans="1:10" ht="15">
      <c r="A293" s="40"/>
      <c r="B293" s="41" t="s">
        <v>112</v>
      </c>
      <c r="C293" s="42">
        <v>20047051</v>
      </c>
      <c r="D293" s="41"/>
      <c r="E293" s="42"/>
      <c r="F293" s="43"/>
      <c r="G293" s="84"/>
      <c r="H293" s="76">
        <v>10368</v>
      </c>
      <c r="I293" s="77">
        <v>0.01</v>
      </c>
      <c r="J293" s="76">
        <v>10264.32</v>
      </c>
    </row>
    <row r="294" spans="1:10" ht="15">
      <c r="A294" s="40"/>
      <c r="B294" s="41" t="s">
        <v>112</v>
      </c>
      <c r="C294" s="42">
        <v>20020183</v>
      </c>
      <c r="D294" s="41"/>
      <c r="E294" s="42"/>
      <c r="F294" s="43"/>
      <c r="G294" s="84"/>
      <c r="H294" s="76">
        <v>1755</v>
      </c>
      <c r="I294" s="77">
        <v>0.01</v>
      </c>
      <c r="J294" s="76">
        <v>1737.45</v>
      </c>
    </row>
    <row r="295" spans="1:10" ht="15">
      <c r="A295" s="40"/>
      <c r="B295" s="41" t="s">
        <v>112</v>
      </c>
      <c r="C295" s="42">
        <v>20020189</v>
      </c>
      <c r="D295" s="41"/>
      <c r="E295" s="42"/>
      <c r="F295" s="43"/>
      <c r="G295" s="84"/>
      <c r="H295" s="76">
        <v>2480</v>
      </c>
      <c r="I295" s="77">
        <v>0.01</v>
      </c>
      <c r="J295" s="76">
        <v>2455.2</v>
      </c>
    </row>
    <row r="296" spans="1:10" ht="15">
      <c r="A296" s="40"/>
      <c r="B296" s="41" t="s">
        <v>112</v>
      </c>
      <c r="C296" s="42">
        <v>20020490</v>
      </c>
      <c r="D296" s="41"/>
      <c r="E296" s="42"/>
      <c r="F296" s="43"/>
      <c r="G296" s="84"/>
      <c r="H296" s="76">
        <v>2995</v>
      </c>
      <c r="I296" s="77">
        <v>0.01</v>
      </c>
      <c r="J296" s="76">
        <v>2965.05</v>
      </c>
    </row>
    <row r="297" spans="1:10" ht="15">
      <c r="A297" s="40"/>
      <c r="B297" s="41" t="s">
        <v>112</v>
      </c>
      <c r="C297" s="42">
        <v>20020614</v>
      </c>
      <c r="D297" s="41"/>
      <c r="E297" s="42"/>
      <c r="F297" s="43"/>
      <c r="G297" s="84"/>
      <c r="H297" s="76">
        <v>3425</v>
      </c>
      <c r="I297" s="77">
        <v>0.01</v>
      </c>
      <c r="J297" s="76">
        <v>3390.75</v>
      </c>
    </row>
    <row r="298" spans="1:10" ht="15">
      <c r="A298" s="40"/>
      <c r="B298" s="41" t="s">
        <v>112</v>
      </c>
      <c r="C298" s="42">
        <v>20020615</v>
      </c>
      <c r="D298" s="41"/>
      <c r="E298" s="42"/>
      <c r="F298" s="43"/>
      <c r="G298" s="84"/>
      <c r="H298" s="76">
        <v>6855</v>
      </c>
      <c r="I298" s="77">
        <v>0.01</v>
      </c>
      <c r="J298" s="76">
        <v>6786.45</v>
      </c>
    </row>
    <row r="299" spans="1:10" ht="15">
      <c r="A299" s="40"/>
      <c r="B299" s="41" t="s">
        <v>112</v>
      </c>
      <c r="C299" s="42">
        <v>20020617</v>
      </c>
      <c r="D299" s="86"/>
      <c r="E299" s="42"/>
      <c r="F299" s="43"/>
      <c r="G299" s="84"/>
      <c r="H299" s="55">
        <v>9600</v>
      </c>
      <c r="I299" s="77">
        <v>0.01</v>
      </c>
      <c r="J299" s="55">
        <v>9504</v>
      </c>
    </row>
    <row r="300" spans="1:10" ht="15">
      <c r="A300" s="60"/>
      <c r="B300" s="61"/>
      <c r="C300" s="62"/>
      <c r="D300" s="61"/>
      <c r="E300" s="62"/>
      <c r="F300" s="64"/>
      <c r="G300" s="88"/>
      <c r="H300" s="79" t="s">
        <v>109</v>
      </c>
      <c r="I300" s="66"/>
      <c r="J300" s="79"/>
    </row>
    <row r="301" spans="1:10" ht="15">
      <c r="A301" s="40"/>
      <c r="B301" s="41" t="s">
        <v>112</v>
      </c>
      <c r="C301" s="42">
        <v>20024586</v>
      </c>
      <c r="D301" s="41"/>
      <c r="E301" s="42"/>
      <c r="F301" s="43"/>
      <c r="G301" s="84"/>
      <c r="H301" s="76">
        <v>12989</v>
      </c>
      <c r="I301" s="77">
        <v>0.01</v>
      </c>
      <c r="J301" s="76">
        <v>12859.11</v>
      </c>
    </row>
    <row r="302" spans="1:10" ht="15">
      <c r="A302" s="40"/>
      <c r="B302" s="41" t="s">
        <v>112</v>
      </c>
      <c r="C302" s="42">
        <v>20010187</v>
      </c>
      <c r="D302" s="41"/>
      <c r="E302" s="42"/>
      <c r="F302" s="43"/>
      <c r="G302" s="84"/>
      <c r="H302" s="76">
        <v>6156</v>
      </c>
      <c r="I302" s="77">
        <v>0.01</v>
      </c>
      <c r="J302" s="76">
        <v>6094.44</v>
      </c>
    </row>
    <row r="303" spans="1:10" ht="15">
      <c r="A303" s="40"/>
      <c r="B303" s="41" t="s">
        <v>112</v>
      </c>
      <c r="C303" s="42">
        <v>20010186</v>
      </c>
      <c r="D303" s="41"/>
      <c r="E303" s="42"/>
      <c r="F303" s="43"/>
      <c r="G303" s="84"/>
      <c r="H303" s="76">
        <v>6006</v>
      </c>
      <c r="I303" s="77">
        <v>0.01</v>
      </c>
      <c r="J303" s="76">
        <v>5945.94</v>
      </c>
    </row>
    <row r="304" spans="1:10" ht="15">
      <c r="A304" s="40"/>
      <c r="B304" s="41" t="s">
        <v>112</v>
      </c>
      <c r="C304" s="42">
        <v>20010185</v>
      </c>
      <c r="D304" s="41"/>
      <c r="E304" s="42"/>
      <c r="F304" s="43"/>
      <c r="G304" s="84"/>
      <c r="H304" s="76">
        <v>4477</v>
      </c>
      <c r="I304" s="77">
        <v>0.01</v>
      </c>
      <c r="J304" s="76">
        <v>4432.23</v>
      </c>
    </row>
    <row r="305" spans="1:10" ht="15">
      <c r="A305" s="40"/>
      <c r="B305" s="41" t="s">
        <v>112</v>
      </c>
      <c r="C305" s="42">
        <v>20010184</v>
      </c>
      <c r="D305" s="41"/>
      <c r="E305" s="41"/>
      <c r="F305" s="43"/>
      <c r="G305" s="41"/>
      <c r="H305" s="98">
        <v>5596</v>
      </c>
      <c r="I305" s="77">
        <v>0.01</v>
      </c>
      <c r="J305" s="98">
        <v>5540.04</v>
      </c>
    </row>
    <row r="306" spans="1:10" ht="15">
      <c r="A306" s="71"/>
      <c r="B306" s="33"/>
      <c r="C306" s="72"/>
      <c r="D306" s="33"/>
      <c r="E306" s="33"/>
      <c r="F306" s="73"/>
      <c r="G306" s="33"/>
      <c r="H306" s="33"/>
      <c r="I306" s="33"/>
      <c r="J306" s="33"/>
    </row>
    <row r="307" ht="15.75">
      <c r="A307" s="52" t="s">
        <v>111</v>
      </c>
    </row>
    <row r="308" spans="1:10" ht="15">
      <c r="A308" s="71"/>
      <c r="B308" s="33"/>
      <c r="C308" s="72"/>
      <c r="D308" s="33"/>
      <c r="E308" s="33"/>
      <c r="F308" s="73"/>
      <c r="G308" s="33"/>
      <c r="H308" s="33"/>
      <c r="I308" s="33"/>
      <c r="J308" s="33"/>
    </row>
    <row r="309" spans="1:10" ht="15">
      <c r="A309" s="71"/>
      <c r="E309" s="54"/>
      <c r="G309" s="54"/>
      <c r="H309" s="54"/>
      <c r="I309" s="54"/>
      <c r="J309" s="54"/>
    </row>
    <row r="310" ht="15">
      <c r="A310" s="71"/>
    </row>
  </sheetData>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15F46-B11A-47CA-9850-399344A899C0}">
  <dimension ref="A1:K300"/>
  <sheetViews>
    <sheetView workbookViewId="0" topLeftCell="A1"/>
  </sheetViews>
  <sheetFormatPr defaultColWidth="9.140625" defaultRowHeight="12.75"/>
  <cols>
    <col min="1" max="1" width="21.140625" style="0" customWidth="1"/>
    <col min="3" max="3" width="16.00390625" style="85" bestFit="1" customWidth="1"/>
    <col min="4" max="4" width="30.57421875" style="0" hidden="1" customWidth="1"/>
    <col min="5" max="5" width="8.8515625" style="0" hidden="1" customWidth="1"/>
    <col min="6" max="7" width="9.140625" style="0" hidden="1" customWidth="1"/>
    <col min="8" max="8" width="43.421875" style="69" customWidth="1"/>
    <col min="10" max="10" width="15.8515625" style="0" bestFit="1" customWidth="1"/>
    <col min="11" max="11" width="9.140625" style="0" hidden="1" customWidth="1"/>
  </cols>
  <sheetData>
    <row r="1" spans="1:3" ht="18.75">
      <c r="A1" s="35" t="s">
        <v>32</v>
      </c>
      <c r="B1" s="33"/>
      <c r="C1" s="144" t="s">
        <v>33</v>
      </c>
    </row>
    <row r="2" spans="1:3" ht="18.75">
      <c r="A2" s="34"/>
      <c r="B2" s="33"/>
      <c r="C2" s="145" t="s">
        <v>34</v>
      </c>
    </row>
    <row r="3" spans="1:3" ht="18.75">
      <c r="A3" s="35" t="s">
        <v>35</v>
      </c>
      <c r="B3" s="33"/>
      <c r="C3" s="146">
        <v>45336</v>
      </c>
    </row>
    <row r="4" ht="15.75">
      <c r="A4" s="52" t="s">
        <v>130</v>
      </c>
    </row>
    <row r="5" spans="1:10" ht="75">
      <c r="A5" s="36" t="s">
        <v>36</v>
      </c>
      <c r="B5" s="37" t="s">
        <v>24</v>
      </c>
      <c r="C5" s="38" t="s">
        <v>37</v>
      </c>
      <c r="D5" s="37" t="s">
        <v>38</v>
      </c>
      <c r="E5" s="38" t="s">
        <v>39</v>
      </c>
      <c r="F5" s="38" t="s">
        <v>40</v>
      </c>
      <c r="G5" s="39" t="s">
        <v>41</v>
      </c>
      <c r="H5" s="99" t="s">
        <v>42</v>
      </c>
      <c r="I5" s="37" t="s">
        <v>43</v>
      </c>
      <c r="J5" s="37" t="s">
        <v>44</v>
      </c>
    </row>
    <row r="6" spans="1:10" ht="15">
      <c r="A6" s="44"/>
      <c r="B6" s="45"/>
      <c r="C6" s="46"/>
      <c r="D6" s="47" t="s">
        <v>45</v>
      </c>
      <c r="E6" s="46"/>
      <c r="F6" s="48"/>
      <c r="G6" s="49"/>
      <c r="H6" s="50" t="s">
        <v>59</v>
      </c>
      <c r="I6" s="51"/>
      <c r="J6" s="50"/>
    </row>
    <row r="7" spans="1:11" ht="15">
      <c r="A7" s="101"/>
      <c r="B7" s="102" t="s">
        <v>112</v>
      </c>
      <c r="C7" s="147">
        <v>20024479</v>
      </c>
      <c r="D7" s="102"/>
      <c r="E7" s="103"/>
      <c r="F7" s="104"/>
      <c r="G7" s="105"/>
      <c r="H7" s="106">
        <v>2800</v>
      </c>
      <c r="I7" s="107">
        <v>0.01</v>
      </c>
      <c r="J7" s="106">
        <v>2772</v>
      </c>
      <c r="K7" t="s">
        <v>132</v>
      </c>
    </row>
    <row r="8" spans="1:11" ht="15">
      <c r="A8" s="101"/>
      <c r="B8" s="102" t="s">
        <v>112</v>
      </c>
      <c r="C8" s="147">
        <v>20024478</v>
      </c>
      <c r="D8" s="102"/>
      <c r="E8" s="108"/>
      <c r="F8" s="104"/>
      <c r="G8" s="109"/>
      <c r="H8" s="110">
        <v>2754</v>
      </c>
      <c r="I8" s="107">
        <v>0.01</v>
      </c>
      <c r="J8" s="110">
        <f aca="true" t="shared" si="0" ref="J8:J22">H8-(I8*H8)</f>
        <v>2726.46</v>
      </c>
      <c r="K8" t="s">
        <v>132</v>
      </c>
    </row>
    <row r="9" spans="1:11" ht="15">
      <c r="A9" s="101"/>
      <c r="B9" s="102" t="s">
        <v>112</v>
      </c>
      <c r="C9" s="147">
        <v>20028446</v>
      </c>
      <c r="D9" s="102"/>
      <c r="E9" s="108"/>
      <c r="F9" s="104"/>
      <c r="G9" s="109"/>
      <c r="H9" s="110">
        <v>6630</v>
      </c>
      <c r="I9" s="107">
        <v>0.01</v>
      </c>
      <c r="J9" s="110">
        <f t="shared" si="0"/>
        <v>6563.7</v>
      </c>
      <c r="K9" t="s">
        <v>132</v>
      </c>
    </row>
    <row r="10" spans="1:11" ht="15">
      <c r="A10" s="111"/>
      <c r="B10" s="102" t="s">
        <v>112</v>
      </c>
      <c r="C10" s="147">
        <v>20019101</v>
      </c>
      <c r="D10" s="102"/>
      <c r="E10" s="108"/>
      <c r="F10" s="104"/>
      <c r="G10" s="109"/>
      <c r="H10" s="110">
        <v>3100</v>
      </c>
      <c r="I10" s="107">
        <v>0.01</v>
      </c>
      <c r="J10" s="110">
        <f t="shared" si="0"/>
        <v>3069</v>
      </c>
      <c r="K10" t="s">
        <v>132</v>
      </c>
    </row>
    <row r="11" spans="1:11" ht="15">
      <c r="A11" s="101"/>
      <c r="B11" s="102" t="s">
        <v>112</v>
      </c>
      <c r="C11" s="147">
        <v>20019102</v>
      </c>
      <c r="D11" s="102"/>
      <c r="E11" s="108"/>
      <c r="F11" s="104"/>
      <c r="G11" s="109"/>
      <c r="H11" s="110">
        <v>10200</v>
      </c>
      <c r="I11" s="107">
        <v>0.01</v>
      </c>
      <c r="J11" s="110">
        <f t="shared" si="0"/>
        <v>10098</v>
      </c>
      <c r="K11" t="s">
        <v>132</v>
      </c>
    </row>
    <row r="12" spans="1:11" ht="15">
      <c r="A12" s="101"/>
      <c r="B12" s="102" t="s">
        <v>112</v>
      </c>
      <c r="C12" s="147">
        <v>20019103</v>
      </c>
      <c r="D12" s="102"/>
      <c r="E12" s="108"/>
      <c r="F12" s="104"/>
      <c r="G12" s="109"/>
      <c r="H12" s="110">
        <v>24500</v>
      </c>
      <c r="I12" s="107">
        <v>0.01</v>
      </c>
      <c r="J12" s="110">
        <f t="shared" si="0"/>
        <v>24255</v>
      </c>
      <c r="K12" t="s">
        <v>132</v>
      </c>
    </row>
    <row r="13" spans="1:11" ht="15">
      <c r="A13" s="101"/>
      <c r="B13" s="102" t="s">
        <v>112</v>
      </c>
      <c r="C13" s="147">
        <v>20019104</v>
      </c>
      <c r="D13" s="102"/>
      <c r="E13" s="108"/>
      <c r="F13" s="104"/>
      <c r="G13" s="109"/>
      <c r="H13" s="110">
        <v>168</v>
      </c>
      <c r="I13" s="107">
        <v>0.01</v>
      </c>
      <c r="J13" s="110">
        <f t="shared" si="0"/>
        <v>166.32</v>
      </c>
      <c r="K13" t="s">
        <v>132</v>
      </c>
    </row>
    <row r="14" spans="1:11" ht="15">
      <c r="A14" s="101"/>
      <c r="B14" s="102" t="s">
        <v>112</v>
      </c>
      <c r="C14" s="147">
        <v>20019105</v>
      </c>
      <c r="D14" s="102"/>
      <c r="E14" s="112"/>
      <c r="F14" s="104"/>
      <c r="G14" s="109"/>
      <c r="H14" s="113">
        <v>672</v>
      </c>
      <c r="I14" s="107">
        <v>0.01</v>
      </c>
      <c r="J14" s="110">
        <f t="shared" si="0"/>
        <v>665.28</v>
      </c>
      <c r="K14" t="s">
        <v>132</v>
      </c>
    </row>
    <row r="15" spans="1:11" ht="15">
      <c r="A15" s="101"/>
      <c r="B15" s="102" t="s">
        <v>112</v>
      </c>
      <c r="C15" s="147">
        <v>20019106</v>
      </c>
      <c r="D15" s="86"/>
      <c r="E15" s="108"/>
      <c r="F15" s="104"/>
      <c r="G15" s="109"/>
      <c r="H15" s="110">
        <v>672</v>
      </c>
      <c r="I15" s="107">
        <v>0.01</v>
      </c>
      <c r="J15" s="110">
        <f t="shared" si="0"/>
        <v>665.28</v>
      </c>
      <c r="K15" t="s">
        <v>132</v>
      </c>
    </row>
    <row r="16" spans="1:11" ht="15">
      <c r="A16" s="111"/>
      <c r="B16" s="102" t="s">
        <v>112</v>
      </c>
      <c r="C16" s="147">
        <v>20019107</v>
      </c>
      <c r="D16" s="102"/>
      <c r="E16" s="108"/>
      <c r="F16" s="104"/>
      <c r="G16" s="109"/>
      <c r="H16" s="110">
        <v>672</v>
      </c>
      <c r="I16" s="107">
        <v>0.01</v>
      </c>
      <c r="J16" s="110">
        <f t="shared" si="0"/>
        <v>665.28</v>
      </c>
      <c r="K16" t="s">
        <v>132</v>
      </c>
    </row>
    <row r="17" spans="1:11" ht="15">
      <c r="A17" s="101"/>
      <c r="B17" s="102" t="s">
        <v>112</v>
      </c>
      <c r="C17" s="147">
        <v>20019109</v>
      </c>
      <c r="D17" s="102"/>
      <c r="E17" s="108"/>
      <c r="F17" s="104"/>
      <c r="G17" s="109"/>
      <c r="H17" s="110">
        <v>5610</v>
      </c>
      <c r="I17" s="107">
        <v>0.01</v>
      </c>
      <c r="J17" s="110">
        <f t="shared" si="0"/>
        <v>5553.9</v>
      </c>
      <c r="K17" t="s">
        <v>132</v>
      </c>
    </row>
    <row r="18" spans="1:11" ht="15">
      <c r="A18" s="101"/>
      <c r="B18" s="102" t="s">
        <v>112</v>
      </c>
      <c r="C18" s="147">
        <v>20019161</v>
      </c>
      <c r="D18" s="102"/>
      <c r="E18" s="108"/>
      <c r="F18" s="114"/>
      <c r="G18" s="109"/>
      <c r="H18" s="113">
        <v>663</v>
      </c>
      <c r="I18" s="107">
        <v>0.01</v>
      </c>
      <c r="J18" s="110">
        <f t="shared" si="0"/>
        <v>656.37</v>
      </c>
      <c r="K18" t="s">
        <v>132</v>
      </c>
    </row>
    <row r="19" spans="1:11" ht="15">
      <c r="A19" s="101"/>
      <c r="B19" s="102" t="s">
        <v>112</v>
      </c>
      <c r="C19" s="147">
        <v>20019162</v>
      </c>
      <c r="D19" s="86"/>
      <c r="E19" s="108"/>
      <c r="F19" s="104"/>
      <c r="G19" s="109"/>
      <c r="H19" s="110">
        <v>150</v>
      </c>
      <c r="I19" s="107">
        <v>0.01</v>
      </c>
      <c r="J19" s="110">
        <f t="shared" si="0"/>
        <v>148.5</v>
      </c>
      <c r="K19" t="s">
        <v>132</v>
      </c>
    </row>
    <row r="20" spans="1:11" ht="15">
      <c r="A20" s="115"/>
      <c r="B20" s="102" t="s">
        <v>112</v>
      </c>
      <c r="C20" s="147">
        <v>20019164</v>
      </c>
      <c r="D20" s="102"/>
      <c r="E20" s="108"/>
      <c r="F20" s="104"/>
      <c r="G20" s="109"/>
      <c r="H20" s="116">
        <v>3162</v>
      </c>
      <c r="I20" s="107">
        <v>0.01</v>
      </c>
      <c r="J20" s="110">
        <f t="shared" si="0"/>
        <v>3130.38</v>
      </c>
      <c r="K20" t="s">
        <v>132</v>
      </c>
    </row>
    <row r="21" spans="1:11" ht="15">
      <c r="A21" s="101"/>
      <c r="B21" s="102" t="s">
        <v>112</v>
      </c>
      <c r="C21" s="147">
        <v>20019167</v>
      </c>
      <c r="D21" s="102"/>
      <c r="E21" s="108"/>
      <c r="F21" s="104"/>
      <c r="G21" s="109"/>
      <c r="H21" s="116">
        <v>672</v>
      </c>
      <c r="I21" s="107">
        <v>0.01</v>
      </c>
      <c r="J21" s="110">
        <f t="shared" si="0"/>
        <v>665.28</v>
      </c>
      <c r="K21" t="s">
        <v>132</v>
      </c>
    </row>
    <row r="22" spans="1:11" ht="15">
      <c r="A22" s="101"/>
      <c r="B22" s="102" t="s">
        <v>112</v>
      </c>
      <c r="C22" s="147">
        <v>20019168</v>
      </c>
      <c r="D22" s="102"/>
      <c r="E22" s="108"/>
      <c r="F22" s="104"/>
      <c r="G22" s="109"/>
      <c r="H22" s="116">
        <v>1224</v>
      </c>
      <c r="I22" s="107">
        <v>0.01</v>
      </c>
      <c r="J22" s="110">
        <f t="shared" si="0"/>
        <v>1211.76</v>
      </c>
      <c r="K22" t="s">
        <v>132</v>
      </c>
    </row>
    <row r="23" spans="1:11" ht="15">
      <c r="A23" s="101"/>
      <c r="B23" s="102" t="s">
        <v>112</v>
      </c>
      <c r="C23" s="147">
        <v>20020496</v>
      </c>
      <c r="D23" s="102"/>
      <c r="E23" s="108"/>
      <c r="F23" s="104"/>
      <c r="G23" s="109"/>
      <c r="H23" s="110" t="s">
        <v>52</v>
      </c>
      <c r="I23" s="107">
        <v>0.01</v>
      </c>
      <c r="J23" s="110" t="s">
        <v>52</v>
      </c>
      <c r="K23" t="s">
        <v>132</v>
      </c>
    </row>
    <row r="24" spans="1:11" ht="15">
      <c r="A24" s="101"/>
      <c r="B24" s="102" t="s">
        <v>112</v>
      </c>
      <c r="C24" s="147">
        <v>20020495</v>
      </c>
      <c r="D24" s="102"/>
      <c r="E24" s="108"/>
      <c r="F24" s="104"/>
      <c r="G24" s="109"/>
      <c r="H24" s="110" t="s">
        <v>52</v>
      </c>
      <c r="I24" s="107">
        <v>0.01</v>
      </c>
      <c r="J24" s="110" t="s">
        <v>52</v>
      </c>
      <c r="K24" t="s">
        <v>132</v>
      </c>
    </row>
    <row r="25" spans="1:11" ht="15">
      <c r="A25" s="101"/>
      <c r="B25" s="102" t="s">
        <v>112</v>
      </c>
      <c r="C25" s="147">
        <v>20031676</v>
      </c>
      <c r="D25" s="102"/>
      <c r="E25" s="108"/>
      <c r="F25" s="104"/>
      <c r="G25" s="109"/>
      <c r="H25" s="110">
        <v>2688</v>
      </c>
      <c r="I25" s="107">
        <v>0.01</v>
      </c>
      <c r="J25" s="110">
        <f>H25-(I25*H25)</f>
        <v>2661.12</v>
      </c>
      <c r="K25" t="s">
        <v>132</v>
      </c>
    </row>
    <row r="26" spans="1:11" ht="15">
      <c r="A26" s="101"/>
      <c r="B26" s="102" t="s">
        <v>112</v>
      </c>
      <c r="C26" s="147">
        <v>20032798</v>
      </c>
      <c r="D26" s="102"/>
      <c r="E26" s="108"/>
      <c r="F26" s="104"/>
      <c r="G26" s="109"/>
      <c r="H26" s="110" t="s">
        <v>52</v>
      </c>
      <c r="I26" s="107">
        <v>0.01</v>
      </c>
      <c r="J26" s="110" t="s">
        <v>52</v>
      </c>
      <c r="K26" t="s">
        <v>132</v>
      </c>
    </row>
    <row r="27" spans="1:11" ht="15">
      <c r="A27" s="101"/>
      <c r="B27" s="102" t="s">
        <v>112</v>
      </c>
      <c r="C27" s="147">
        <v>20023977</v>
      </c>
      <c r="D27" s="102"/>
      <c r="E27" s="108"/>
      <c r="F27" s="104"/>
      <c r="G27" s="109"/>
      <c r="H27" s="110">
        <v>1500</v>
      </c>
      <c r="I27" s="107">
        <v>0.01</v>
      </c>
      <c r="J27" s="110">
        <f aca="true" t="shared" si="1" ref="J27:J36">H27-(I27*H27)</f>
        <v>1485</v>
      </c>
      <c r="K27" t="s">
        <v>132</v>
      </c>
    </row>
    <row r="28" spans="1:11" ht="15">
      <c r="A28" s="101"/>
      <c r="B28" s="102" t="s">
        <v>112</v>
      </c>
      <c r="C28" s="147">
        <v>20023978</v>
      </c>
      <c r="D28" s="102"/>
      <c r="E28" s="108"/>
      <c r="F28" s="104"/>
      <c r="G28" s="109"/>
      <c r="H28" s="110">
        <v>2660</v>
      </c>
      <c r="I28" s="107">
        <v>0.01</v>
      </c>
      <c r="J28" s="110">
        <f t="shared" si="1"/>
        <v>2633.4</v>
      </c>
      <c r="K28" t="s">
        <v>132</v>
      </c>
    </row>
    <row r="29" spans="1:11" ht="15">
      <c r="A29" s="101"/>
      <c r="B29" s="102" t="s">
        <v>112</v>
      </c>
      <c r="C29" s="147">
        <v>20023979</v>
      </c>
      <c r="D29" s="102"/>
      <c r="E29" s="108"/>
      <c r="F29" s="104"/>
      <c r="G29" s="109"/>
      <c r="H29" s="110">
        <v>6000</v>
      </c>
      <c r="I29" s="107">
        <v>0.01</v>
      </c>
      <c r="J29" s="110">
        <f t="shared" si="1"/>
        <v>5940</v>
      </c>
      <c r="K29" t="s">
        <v>132</v>
      </c>
    </row>
    <row r="30" spans="1:11" ht="15">
      <c r="A30" s="101"/>
      <c r="B30" s="102" t="s">
        <v>112</v>
      </c>
      <c r="C30" s="147">
        <v>20023980</v>
      </c>
      <c r="D30" s="102"/>
      <c r="E30" s="108"/>
      <c r="F30" s="104"/>
      <c r="G30" s="109"/>
      <c r="H30" s="110">
        <v>8000</v>
      </c>
      <c r="I30" s="107">
        <v>0.01</v>
      </c>
      <c r="J30" s="110">
        <f t="shared" si="1"/>
        <v>7920</v>
      </c>
      <c r="K30" t="s">
        <v>132</v>
      </c>
    </row>
    <row r="31" spans="1:11" ht="15">
      <c r="A31" s="101"/>
      <c r="B31" s="102" t="s">
        <v>112</v>
      </c>
      <c r="C31" s="147">
        <v>20023981</v>
      </c>
      <c r="D31" s="102"/>
      <c r="E31" s="108"/>
      <c r="F31" s="104"/>
      <c r="G31" s="109"/>
      <c r="H31" s="110">
        <v>10640</v>
      </c>
      <c r="I31" s="107">
        <v>0.01</v>
      </c>
      <c r="J31" s="110">
        <f t="shared" si="1"/>
        <v>10533.6</v>
      </c>
      <c r="K31" t="s">
        <v>132</v>
      </c>
    </row>
    <row r="32" spans="1:11" ht="15">
      <c r="A32" s="101"/>
      <c r="B32" s="102" t="s">
        <v>112</v>
      </c>
      <c r="C32" s="147">
        <v>20019171</v>
      </c>
      <c r="D32" s="102"/>
      <c r="E32" s="108"/>
      <c r="F32" s="104"/>
      <c r="G32" s="109"/>
      <c r="H32" s="110">
        <v>600</v>
      </c>
      <c r="I32" s="107">
        <v>0.01</v>
      </c>
      <c r="J32" s="110">
        <f t="shared" si="1"/>
        <v>594</v>
      </c>
      <c r="K32" t="s">
        <v>132</v>
      </c>
    </row>
    <row r="33" spans="1:11" ht="15">
      <c r="A33" s="101"/>
      <c r="B33" s="102" t="s">
        <v>112</v>
      </c>
      <c r="C33" s="147">
        <v>20019170</v>
      </c>
      <c r="D33" s="102"/>
      <c r="E33" s="108"/>
      <c r="F33" s="104"/>
      <c r="G33" s="109"/>
      <c r="H33" s="110">
        <v>1080</v>
      </c>
      <c r="I33" s="107">
        <v>0.01</v>
      </c>
      <c r="J33" s="110">
        <f t="shared" si="1"/>
        <v>1069.2</v>
      </c>
      <c r="K33" t="s">
        <v>132</v>
      </c>
    </row>
    <row r="34" spans="1:11" ht="15">
      <c r="A34" s="101"/>
      <c r="B34" s="102" t="s">
        <v>112</v>
      </c>
      <c r="C34" s="147">
        <v>20019169</v>
      </c>
      <c r="D34" s="102"/>
      <c r="E34" s="108"/>
      <c r="F34" s="104"/>
      <c r="G34" s="109"/>
      <c r="H34" s="110">
        <v>3100</v>
      </c>
      <c r="I34" s="107">
        <v>0.01</v>
      </c>
      <c r="J34" s="110">
        <f t="shared" si="1"/>
        <v>3069</v>
      </c>
      <c r="K34" t="s">
        <v>132</v>
      </c>
    </row>
    <row r="35" spans="1:11" ht="15">
      <c r="A35" s="101"/>
      <c r="B35" s="102" t="s">
        <v>112</v>
      </c>
      <c r="C35" s="147">
        <v>20023983</v>
      </c>
      <c r="D35" s="102"/>
      <c r="E35" s="108"/>
      <c r="F35" s="104"/>
      <c r="G35" s="109"/>
      <c r="H35" s="110">
        <v>2000</v>
      </c>
      <c r="I35" s="107">
        <v>0.01</v>
      </c>
      <c r="J35" s="110">
        <f t="shared" si="1"/>
        <v>1980</v>
      </c>
      <c r="K35" t="s">
        <v>132</v>
      </c>
    </row>
    <row r="36" spans="1:11" ht="15">
      <c r="A36" s="101"/>
      <c r="B36" s="102" t="s">
        <v>112</v>
      </c>
      <c r="C36" s="147">
        <v>20023378</v>
      </c>
      <c r="D36" s="102"/>
      <c r="E36" s="108"/>
      <c r="F36" s="104"/>
      <c r="G36" s="109"/>
      <c r="H36" s="110">
        <v>272</v>
      </c>
      <c r="I36" s="107">
        <v>0.01</v>
      </c>
      <c r="J36" s="110">
        <f t="shared" si="1"/>
        <v>269.28</v>
      </c>
      <c r="K36" t="s">
        <v>132</v>
      </c>
    </row>
    <row r="37" spans="1:11" ht="15">
      <c r="A37" s="101"/>
      <c r="B37" s="102" t="s">
        <v>112</v>
      </c>
      <c r="C37" s="147">
        <v>20020497</v>
      </c>
      <c r="D37" s="102"/>
      <c r="E37" s="108"/>
      <c r="F37" s="104"/>
      <c r="G37" s="109"/>
      <c r="H37" s="110" t="s">
        <v>52</v>
      </c>
      <c r="I37" s="107">
        <v>0.01</v>
      </c>
      <c r="J37" s="110" t="s">
        <v>52</v>
      </c>
      <c r="K37" t="s">
        <v>132</v>
      </c>
    </row>
    <row r="38" spans="1:11" ht="15">
      <c r="A38" s="101"/>
      <c r="B38" s="102" t="s">
        <v>112</v>
      </c>
      <c r="C38" s="147">
        <v>20031675</v>
      </c>
      <c r="D38" s="102"/>
      <c r="E38" s="108"/>
      <c r="F38" s="104"/>
      <c r="G38" s="109"/>
      <c r="H38" s="110">
        <v>3600</v>
      </c>
      <c r="I38" s="107">
        <v>0.01</v>
      </c>
      <c r="J38" s="110">
        <f>H38-(I38*H38)</f>
        <v>3564</v>
      </c>
      <c r="K38" t="s">
        <v>132</v>
      </c>
    </row>
    <row r="39" spans="1:11" ht="15">
      <c r="A39" s="101"/>
      <c r="B39" s="102" t="s">
        <v>112</v>
      </c>
      <c r="C39" s="147">
        <v>20022654</v>
      </c>
      <c r="D39" s="102"/>
      <c r="E39" s="108"/>
      <c r="F39" s="104"/>
      <c r="G39" s="109"/>
      <c r="H39" s="110">
        <v>536</v>
      </c>
      <c r="I39" s="107">
        <v>0.01</v>
      </c>
      <c r="J39" s="110">
        <f>H39-(I39*H39)</f>
        <v>530.64</v>
      </c>
      <c r="K39" t="s">
        <v>132</v>
      </c>
    </row>
    <row r="40" spans="1:10" ht="15">
      <c r="A40" s="117"/>
      <c r="B40" s="118"/>
      <c r="C40" s="119"/>
      <c r="D40" s="118"/>
      <c r="E40" s="119"/>
      <c r="F40" s="120"/>
      <c r="G40" s="121"/>
      <c r="H40" s="122" t="s">
        <v>60</v>
      </c>
      <c r="I40" s="123"/>
      <c r="J40" s="123"/>
    </row>
    <row r="41" spans="1:11" ht="15">
      <c r="A41" s="101"/>
      <c r="B41" s="102" t="s">
        <v>112</v>
      </c>
      <c r="C41" s="147">
        <v>20065139</v>
      </c>
      <c r="D41" s="102"/>
      <c r="E41" s="108"/>
      <c r="F41" s="114"/>
      <c r="G41" s="109"/>
      <c r="H41" s="124">
        <v>416</v>
      </c>
      <c r="I41" s="107">
        <v>0.01</v>
      </c>
      <c r="J41" s="110">
        <f aca="true" t="shared" si="2" ref="J41:J53">H41-(I41*H41)</f>
        <v>411.84</v>
      </c>
      <c r="K41" t="s">
        <v>132</v>
      </c>
    </row>
    <row r="42" spans="1:11" ht="15">
      <c r="A42" s="101"/>
      <c r="B42" s="102" t="s">
        <v>112</v>
      </c>
      <c r="C42" s="147">
        <v>20065138</v>
      </c>
      <c r="D42" s="102"/>
      <c r="E42" s="108"/>
      <c r="F42" s="104"/>
      <c r="G42" s="109"/>
      <c r="H42" s="110">
        <v>416</v>
      </c>
      <c r="I42" s="107">
        <v>0.01</v>
      </c>
      <c r="J42" s="110">
        <f t="shared" si="2"/>
        <v>411.84</v>
      </c>
      <c r="K42" t="s">
        <v>132</v>
      </c>
    </row>
    <row r="43" spans="1:11" ht="15">
      <c r="A43" s="111"/>
      <c r="B43" s="102" t="s">
        <v>112</v>
      </c>
      <c r="C43" s="147">
        <v>20065137</v>
      </c>
      <c r="D43" s="102"/>
      <c r="E43" s="108"/>
      <c r="F43" s="104"/>
      <c r="G43" s="109"/>
      <c r="H43" s="116">
        <v>416</v>
      </c>
      <c r="I43" s="107">
        <v>0.01</v>
      </c>
      <c r="J43" s="110">
        <f t="shared" si="2"/>
        <v>411.84</v>
      </c>
      <c r="K43" t="s">
        <v>132</v>
      </c>
    </row>
    <row r="44" spans="1:11" ht="15">
      <c r="A44" s="101"/>
      <c r="B44" s="102" t="s">
        <v>112</v>
      </c>
      <c r="C44" s="147">
        <v>20065136</v>
      </c>
      <c r="D44" s="102"/>
      <c r="E44" s="108"/>
      <c r="F44" s="104"/>
      <c r="G44" s="109"/>
      <c r="H44" s="110">
        <v>416</v>
      </c>
      <c r="I44" s="107">
        <v>0.01</v>
      </c>
      <c r="J44" s="110">
        <f t="shared" si="2"/>
        <v>411.84</v>
      </c>
      <c r="K44" t="s">
        <v>132</v>
      </c>
    </row>
    <row r="45" spans="1:11" ht="15">
      <c r="A45" s="101"/>
      <c r="B45" s="102" t="s">
        <v>112</v>
      </c>
      <c r="C45" s="147">
        <v>20065135</v>
      </c>
      <c r="D45" s="102"/>
      <c r="E45" s="108"/>
      <c r="F45" s="104"/>
      <c r="G45" s="109"/>
      <c r="H45" s="116">
        <v>270</v>
      </c>
      <c r="I45" s="107">
        <v>0.01</v>
      </c>
      <c r="J45" s="110">
        <f t="shared" si="2"/>
        <v>267.3</v>
      </c>
      <c r="K45" t="s">
        <v>132</v>
      </c>
    </row>
    <row r="46" spans="1:11" ht="15">
      <c r="A46" s="101"/>
      <c r="B46" s="102" t="s">
        <v>112</v>
      </c>
      <c r="C46" s="147">
        <v>20051775</v>
      </c>
      <c r="D46" s="102"/>
      <c r="E46" s="108"/>
      <c r="F46" s="104"/>
      <c r="G46" s="109"/>
      <c r="H46" s="110">
        <v>1000</v>
      </c>
      <c r="I46" s="107">
        <v>0.01</v>
      </c>
      <c r="J46" s="110">
        <f t="shared" si="2"/>
        <v>990</v>
      </c>
      <c r="K46" t="s">
        <v>132</v>
      </c>
    </row>
    <row r="47" spans="1:11" ht="15">
      <c r="A47" s="101"/>
      <c r="B47" s="102" t="s">
        <v>112</v>
      </c>
      <c r="C47" s="147">
        <v>20051774</v>
      </c>
      <c r="D47" s="102"/>
      <c r="E47" s="108"/>
      <c r="F47" s="104"/>
      <c r="G47" s="109"/>
      <c r="H47" s="110">
        <v>4153</v>
      </c>
      <c r="I47" s="107">
        <v>0.01</v>
      </c>
      <c r="J47" s="110">
        <f t="shared" si="2"/>
        <v>4111.47</v>
      </c>
      <c r="K47" t="s">
        <v>132</v>
      </c>
    </row>
    <row r="48" spans="1:11" ht="15">
      <c r="A48" s="101"/>
      <c r="B48" s="102" t="s">
        <v>112</v>
      </c>
      <c r="C48" s="147">
        <v>20051773</v>
      </c>
      <c r="D48" s="102"/>
      <c r="E48" s="108"/>
      <c r="F48" s="104"/>
      <c r="G48" s="109"/>
      <c r="H48" s="110">
        <v>4153</v>
      </c>
      <c r="I48" s="107">
        <v>0.01</v>
      </c>
      <c r="J48" s="110">
        <f t="shared" si="2"/>
        <v>4111.47</v>
      </c>
      <c r="K48" t="s">
        <v>132</v>
      </c>
    </row>
    <row r="49" spans="1:11" ht="15">
      <c r="A49" s="101"/>
      <c r="B49" s="102" t="s">
        <v>112</v>
      </c>
      <c r="C49" s="147">
        <v>20051772</v>
      </c>
      <c r="D49" s="102"/>
      <c r="E49" s="108"/>
      <c r="F49" s="104"/>
      <c r="G49" s="109"/>
      <c r="H49" s="110">
        <v>4153</v>
      </c>
      <c r="I49" s="107">
        <v>0.01</v>
      </c>
      <c r="J49" s="110">
        <f t="shared" si="2"/>
        <v>4111.47</v>
      </c>
      <c r="K49" t="s">
        <v>132</v>
      </c>
    </row>
    <row r="50" spans="1:11" ht="15">
      <c r="A50" s="101"/>
      <c r="B50" s="102" t="s">
        <v>112</v>
      </c>
      <c r="C50" s="147">
        <v>20049393</v>
      </c>
      <c r="D50" s="102"/>
      <c r="E50" s="108"/>
      <c r="F50" s="104"/>
      <c r="G50" s="109"/>
      <c r="H50" s="110">
        <v>4153</v>
      </c>
      <c r="I50" s="107">
        <v>0.01</v>
      </c>
      <c r="J50" s="110">
        <f t="shared" si="2"/>
        <v>4111.47</v>
      </c>
      <c r="K50" t="s">
        <v>132</v>
      </c>
    </row>
    <row r="51" spans="1:11" ht="15">
      <c r="A51" s="101"/>
      <c r="B51" s="102" t="s">
        <v>112</v>
      </c>
      <c r="C51" s="147">
        <v>20043137</v>
      </c>
      <c r="D51" s="102"/>
      <c r="E51" s="108"/>
      <c r="F51" s="104"/>
      <c r="G51" s="109"/>
      <c r="H51" s="110">
        <v>1665</v>
      </c>
      <c r="I51" s="107">
        <v>0.01</v>
      </c>
      <c r="J51" s="110">
        <f t="shared" si="2"/>
        <v>1648.35</v>
      </c>
      <c r="K51" t="s">
        <v>132</v>
      </c>
    </row>
    <row r="52" spans="1:11" ht="15">
      <c r="A52" s="101"/>
      <c r="B52" s="102" t="s">
        <v>112</v>
      </c>
      <c r="C52" s="147">
        <v>20043675</v>
      </c>
      <c r="D52" s="102"/>
      <c r="E52" s="108"/>
      <c r="F52" s="104"/>
      <c r="G52" s="109"/>
      <c r="H52" s="110">
        <v>43156</v>
      </c>
      <c r="I52" s="107">
        <v>0.01</v>
      </c>
      <c r="J52" s="110">
        <f t="shared" si="2"/>
        <v>42724.44</v>
      </c>
      <c r="K52" t="s">
        <v>132</v>
      </c>
    </row>
    <row r="53" spans="1:11" ht="15">
      <c r="A53" s="101"/>
      <c r="B53" s="102" t="s">
        <v>112</v>
      </c>
      <c r="C53" s="147">
        <v>20044311</v>
      </c>
      <c r="D53" s="102"/>
      <c r="E53" s="108"/>
      <c r="F53" s="104"/>
      <c r="G53" s="109"/>
      <c r="H53" s="110">
        <v>639</v>
      </c>
      <c r="I53" s="107">
        <v>0.01</v>
      </c>
      <c r="J53" s="110">
        <f t="shared" si="2"/>
        <v>632.61</v>
      </c>
      <c r="K53" t="s">
        <v>132</v>
      </c>
    </row>
    <row r="54" spans="1:11" ht="15">
      <c r="A54" s="101"/>
      <c r="B54" s="102" t="s">
        <v>112</v>
      </c>
      <c r="C54" s="148" t="s">
        <v>133</v>
      </c>
      <c r="D54" s="102"/>
      <c r="E54" s="108"/>
      <c r="F54" s="104"/>
      <c r="G54" s="109"/>
      <c r="H54" s="110" t="s">
        <v>52</v>
      </c>
      <c r="I54" s="107"/>
      <c r="J54" s="110" t="s">
        <v>52</v>
      </c>
      <c r="K54" t="s">
        <v>132</v>
      </c>
    </row>
    <row r="55" spans="1:10" ht="15">
      <c r="A55" s="117"/>
      <c r="B55" s="118"/>
      <c r="C55" s="119"/>
      <c r="D55" s="118"/>
      <c r="E55" s="119"/>
      <c r="F55" s="120"/>
      <c r="G55" s="121"/>
      <c r="H55" s="125" t="s">
        <v>61</v>
      </c>
      <c r="I55" s="123"/>
      <c r="J55" s="123"/>
    </row>
    <row r="56" spans="1:11" ht="15">
      <c r="A56" s="101"/>
      <c r="B56" s="102" t="s">
        <v>112</v>
      </c>
      <c r="C56" s="108">
        <v>20015965</v>
      </c>
      <c r="D56" s="102"/>
      <c r="E56" s="108"/>
      <c r="F56" s="104"/>
      <c r="G56" s="109"/>
      <c r="H56" s="110">
        <v>3067</v>
      </c>
      <c r="I56" s="107">
        <v>0.01</v>
      </c>
      <c r="J56" s="110">
        <f aca="true" t="shared" si="3" ref="J56:J77">H56-(I56*H56)</f>
        <v>3036.33</v>
      </c>
      <c r="K56" t="s">
        <v>132</v>
      </c>
    </row>
    <row r="57" spans="1:11" ht="15">
      <c r="A57" s="101"/>
      <c r="B57" s="102" t="s">
        <v>112</v>
      </c>
      <c r="C57" s="147">
        <v>20042221</v>
      </c>
      <c r="D57" s="102"/>
      <c r="E57" s="108"/>
      <c r="F57" s="104"/>
      <c r="G57" s="109"/>
      <c r="H57" s="110">
        <v>320</v>
      </c>
      <c r="I57" s="107">
        <v>0.01</v>
      </c>
      <c r="J57" s="110">
        <f t="shared" si="3"/>
        <v>316.8</v>
      </c>
      <c r="K57" t="s">
        <v>132</v>
      </c>
    </row>
    <row r="58" spans="1:11" ht="15">
      <c r="A58" s="101"/>
      <c r="B58" s="102" t="s">
        <v>112</v>
      </c>
      <c r="C58" s="147">
        <v>20041797</v>
      </c>
      <c r="D58" s="102"/>
      <c r="E58" s="108"/>
      <c r="F58" s="104"/>
      <c r="G58" s="109"/>
      <c r="H58" s="110">
        <v>443</v>
      </c>
      <c r="I58" s="107">
        <v>0.01</v>
      </c>
      <c r="J58" s="110">
        <f t="shared" si="3"/>
        <v>438.57</v>
      </c>
      <c r="K58" t="s">
        <v>132</v>
      </c>
    </row>
    <row r="59" spans="1:11" ht="15">
      <c r="A59" s="101"/>
      <c r="B59" s="102" t="s">
        <v>112</v>
      </c>
      <c r="C59" s="147">
        <v>20041796</v>
      </c>
      <c r="D59" s="102"/>
      <c r="E59" s="108"/>
      <c r="F59" s="104"/>
      <c r="G59" s="109"/>
      <c r="H59" s="110">
        <v>295</v>
      </c>
      <c r="I59" s="107">
        <v>0.01</v>
      </c>
      <c r="J59" s="110">
        <f t="shared" si="3"/>
        <v>292.05</v>
      </c>
      <c r="K59" t="s">
        <v>132</v>
      </c>
    </row>
    <row r="60" spans="1:11" ht="15">
      <c r="A60" s="101"/>
      <c r="B60" s="102" t="s">
        <v>112</v>
      </c>
      <c r="C60" s="147">
        <v>20060058</v>
      </c>
      <c r="D60" s="102"/>
      <c r="E60" s="108"/>
      <c r="F60" s="104"/>
      <c r="G60" s="109"/>
      <c r="H60" s="110">
        <v>3240</v>
      </c>
      <c r="I60" s="107">
        <v>0.01</v>
      </c>
      <c r="J60" s="110">
        <f t="shared" si="3"/>
        <v>3207.6</v>
      </c>
      <c r="K60" t="s">
        <v>132</v>
      </c>
    </row>
    <row r="61" spans="1:11" ht="15">
      <c r="A61" s="101"/>
      <c r="B61" s="102" t="s">
        <v>112</v>
      </c>
      <c r="C61" s="149" t="s">
        <v>188</v>
      </c>
      <c r="D61" s="102"/>
      <c r="E61" s="108"/>
      <c r="F61" s="104"/>
      <c r="G61" s="109"/>
      <c r="H61" s="110">
        <v>295</v>
      </c>
      <c r="I61" s="107">
        <v>0.01</v>
      </c>
      <c r="J61" s="110">
        <f t="shared" si="3"/>
        <v>292.05</v>
      </c>
      <c r="K61" t="s">
        <v>132</v>
      </c>
    </row>
    <row r="62" spans="1:11" ht="15">
      <c r="A62" s="101"/>
      <c r="B62" s="102" t="s">
        <v>112</v>
      </c>
      <c r="C62" s="147">
        <v>20060057</v>
      </c>
      <c r="D62" s="102"/>
      <c r="E62" s="108"/>
      <c r="F62" s="104"/>
      <c r="G62" s="109"/>
      <c r="H62" s="110">
        <v>1242</v>
      </c>
      <c r="I62" s="107">
        <v>0.01</v>
      </c>
      <c r="J62" s="110">
        <f t="shared" si="3"/>
        <v>1229.58</v>
      </c>
      <c r="K62" t="s">
        <v>132</v>
      </c>
    </row>
    <row r="63" spans="1:11" ht="15">
      <c r="A63" s="101"/>
      <c r="B63" s="102" t="s">
        <v>112</v>
      </c>
      <c r="C63" s="149" t="s">
        <v>189</v>
      </c>
      <c r="D63" s="102"/>
      <c r="E63" s="108"/>
      <c r="F63" s="104"/>
      <c r="G63" s="109"/>
      <c r="H63" s="110">
        <v>1016</v>
      </c>
      <c r="I63" s="107">
        <v>0.01</v>
      </c>
      <c r="J63" s="110">
        <f t="shared" si="3"/>
        <v>1005.84</v>
      </c>
      <c r="K63" t="s">
        <v>132</v>
      </c>
    </row>
    <row r="64" spans="1:11" ht="15">
      <c r="A64" s="101"/>
      <c r="B64" s="102" t="s">
        <v>112</v>
      </c>
      <c r="C64" s="149" t="s">
        <v>190</v>
      </c>
      <c r="D64" s="102"/>
      <c r="E64" s="108"/>
      <c r="F64" s="104"/>
      <c r="G64" s="109"/>
      <c r="H64" s="110">
        <v>3857</v>
      </c>
      <c r="I64" s="107">
        <v>0.01</v>
      </c>
      <c r="J64" s="110">
        <f t="shared" si="3"/>
        <v>3818.43</v>
      </c>
      <c r="K64" t="s">
        <v>132</v>
      </c>
    </row>
    <row r="65" spans="1:11" ht="15">
      <c r="A65" s="101"/>
      <c r="B65" s="102" t="s">
        <v>112</v>
      </c>
      <c r="C65" s="147">
        <v>20040870</v>
      </c>
      <c r="D65" s="102"/>
      <c r="E65" s="108"/>
      <c r="F65" s="104"/>
      <c r="G65" s="109"/>
      <c r="H65" s="110">
        <v>712</v>
      </c>
      <c r="I65" s="107">
        <v>0.01</v>
      </c>
      <c r="J65" s="110">
        <f t="shared" si="3"/>
        <v>704.88</v>
      </c>
      <c r="K65" t="s">
        <v>132</v>
      </c>
    </row>
    <row r="66" spans="1:11" ht="15">
      <c r="A66" s="101"/>
      <c r="B66" s="102" t="s">
        <v>112</v>
      </c>
      <c r="C66" s="147">
        <v>20015964</v>
      </c>
      <c r="D66" s="102"/>
      <c r="E66" s="108"/>
      <c r="F66" s="104"/>
      <c r="G66" s="109"/>
      <c r="H66" s="110">
        <v>761</v>
      </c>
      <c r="I66" s="107">
        <v>0.01</v>
      </c>
      <c r="J66" s="110">
        <f t="shared" si="3"/>
        <v>753.39</v>
      </c>
      <c r="K66" t="s">
        <v>132</v>
      </c>
    </row>
    <row r="67" spans="1:11" ht="15">
      <c r="A67" s="101"/>
      <c r="B67" s="102" t="s">
        <v>112</v>
      </c>
      <c r="C67" s="147">
        <v>20015963</v>
      </c>
      <c r="D67" s="102"/>
      <c r="E67" s="108"/>
      <c r="F67" s="104"/>
      <c r="G67" s="109"/>
      <c r="H67" s="110">
        <v>3067</v>
      </c>
      <c r="I67" s="107">
        <v>0.01</v>
      </c>
      <c r="J67" s="110">
        <f t="shared" si="3"/>
        <v>3036.33</v>
      </c>
      <c r="K67" t="s">
        <v>132</v>
      </c>
    </row>
    <row r="68" spans="1:11" ht="15">
      <c r="A68" s="101"/>
      <c r="B68" s="102" t="s">
        <v>112</v>
      </c>
      <c r="C68" s="147">
        <v>20015962</v>
      </c>
      <c r="D68" s="102"/>
      <c r="E68" s="108"/>
      <c r="F68" s="104"/>
      <c r="G68" s="109"/>
      <c r="H68" s="110">
        <v>761</v>
      </c>
      <c r="I68" s="107">
        <v>0.01</v>
      </c>
      <c r="J68" s="110">
        <f t="shared" si="3"/>
        <v>753.39</v>
      </c>
      <c r="K68" t="s">
        <v>132</v>
      </c>
    </row>
    <row r="69" spans="1:11" ht="15">
      <c r="A69" s="101"/>
      <c r="B69" s="102" t="s">
        <v>112</v>
      </c>
      <c r="C69" s="147">
        <v>20015949</v>
      </c>
      <c r="D69" s="102"/>
      <c r="E69" s="108"/>
      <c r="F69" s="104"/>
      <c r="G69" s="109"/>
      <c r="H69" s="116">
        <v>546</v>
      </c>
      <c r="I69" s="107">
        <v>0.01</v>
      </c>
      <c r="J69" s="110">
        <f t="shared" si="3"/>
        <v>540.54</v>
      </c>
      <c r="K69" t="s">
        <v>132</v>
      </c>
    </row>
    <row r="70" spans="1:11" ht="15">
      <c r="A70" s="101"/>
      <c r="B70" s="102" t="s">
        <v>112</v>
      </c>
      <c r="C70" s="149" t="s">
        <v>191</v>
      </c>
      <c r="D70" s="102"/>
      <c r="E70" s="108"/>
      <c r="F70" s="104"/>
      <c r="G70" s="109"/>
      <c r="H70" s="116">
        <v>1172</v>
      </c>
      <c r="I70" s="107">
        <v>0.01</v>
      </c>
      <c r="J70" s="110">
        <f t="shared" si="3"/>
        <v>1160.28</v>
      </c>
      <c r="K70" t="s">
        <v>132</v>
      </c>
    </row>
    <row r="71" spans="1:11" ht="15">
      <c r="A71" s="101"/>
      <c r="B71" s="102" t="s">
        <v>112</v>
      </c>
      <c r="C71" s="149" t="s">
        <v>192</v>
      </c>
      <c r="D71" s="102"/>
      <c r="E71" s="108"/>
      <c r="F71" s="104"/>
      <c r="G71" s="109"/>
      <c r="H71" s="110">
        <v>1172</v>
      </c>
      <c r="I71" s="107">
        <v>0.01</v>
      </c>
      <c r="J71" s="110">
        <f t="shared" si="3"/>
        <v>1160.28</v>
      </c>
      <c r="K71" t="s">
        <v>132</v>
      </c>
    </row>
    <row r="72" spans="1:11" ht="15">
      <c r="A72" s="101"/>
      <c r="B72" s="102" t="s">
        <v>112</v>
      </c>
      <c r="C72" s="149" t="s">
        <v>193</v>
      </c>
      <c r="D72" s="102"/>
      <c r="E72" s="108"/>
      <c r="F72" s="104"/>
      <c r="G72" s="109"/>
      <c r="H72" s="110">
        <v>1172</v>
      </c>
      <c r="I72" s="107">
        <v>0.01</v>
      </c>
      <c r="J72" s="110">
        <f t="shared" si="3"/>
        <v>1160.28</v>
      </c>
      <c r="K72" t="s">
        <v>132</v>
      </c>
    </row>
    <row r="73" spans="1:11" ht="15">
      <c r="A73" s="101"/>
      <c r="B73" s="102" t="s">
        <v>112</v>
      </c>
      <c r="C73" s="149" t="s">
        <v>194</v>
      </c>
      <c r="D73" s="102"/>
      <c r="E73" s="108"/>
      <c r="F73" s="104"/>
      <c r="G73" s="109"/>
      <c r="H73" s="110">
        <v>1172</v>
      </c>
      <c r="I73" s="107">
        <v>0.01</v>
      </c>
      <c r="J73" s="110">
        <f t="shared" si="3"/>
        <v>1160.28</v>
      </c>
      <c r="K73" t="s">
        <v>132</v>
      </c>
    </row>
    <row r="74" spans="1:11" ht="15">
      <c r="A74" s="101"/>
      <c r="B74" s="102" t="s">
        <v>112</v>
      </c>
      <c r="C74" s="147">
        <v>20006995</v>
      </c>
      <c r="D74" s="102"/>
      <c r="E74" s="108"/>
      <c r="F74" s="104"/>
      <c r="G74" s="109"/>
      <c r="H74" s="110">
        <v>5330</v>
      </c>
      <c r="I74" s="107">
        <v>0.01</v>
      </c>
      <c r="J74" s="110">
        <f t="shared" si="3"/>
        <v>5276.7</v>
      </c>
      <c r="K74" t="s">
        <v>132</v>
      </c>
    </row>
    <row r="75" spans="1:11" ht="15">
      <c r="A75" s="101"/>
      <c r="B75" s="102" t="s">
        <v>112</v>
      </c>
      <c r="C75" s="150" t="s">
        <v>195</v>
      </c>
      <c r="D75" s="102"/>
      <c r="E75" s="108"/>
      <c r="F75" s="104"/>
      <c r="G75" s="109"/>
      <c r="H75" s="110">
        <v>3538</v>
      </c>
      <c r="I75" s="107">
        <v>0.01</v>
      </c>
      <c r="J75" s="110">
        <f t="shared" si="3"/>
        <v>3502.62</v>
      </c>
      <c r="K75" t="s">
        <v>132</v>
      </c>
    </row>
    <row r="76" spans="1:11" ht="15">
      <c r="A76" s="126"/>
      <c r="B76" s="102" t="s">
        <v>112</v>
      </c>
      <c r="C76" s="151" t="s">
        <v>138</v>
      </c>
      <c r="D76" s="126" t="s">
        <v>139</v>
      </c>
      <c r="E76" s="127" t="s">
        <v>140</v>
      </c>
      <c r="F76" s="128"/>
      <c r="G76" s="128"/>
      <c r="H76" s="129">
        <v>514</v>
      </c>
      <c r="I76" s="107">
        <v>0.01</v>
      </c>
      <c r="J76" s="110">
        <f t="shared" si="3"/>
        <v>508.86</v>
      </c>
      <c r="K76" t="s">
        <v>132</v>
      </c>
    </row>
    <row r="77" spans="1:11" ht="15">
      <c r="A77" s="126"/>
      <c r="B77" s="102" t="s">
        <v>112</v>
      </c>
      <c r="C77" s="151" t="s">
        <v>141</v>
      </c>
      <c r="D77" s="126" t="s">
        <v>142</v>
      </c>
      <c r="E77" s="127" t="s">
        <v>143</v>
      </c>
      <c r="F77" s="128"/>
      <c r="G77" s="128"/>
      <c r="H77" s="129">
        <v>329</v>
      </c>
      <c r="I77" s="107">
        <v>0.01</v>
      </c>
      <c r="J77" s="110">
        <f t="shared" si="3"/>
        <v>325.71</v>
      </c>
      <c r="K77" t="s">
        <v>132</v>
      </c>
    </row>
    <row r="78" spans="1:10" ht="15">
      <c r="A78" s="117"/>
      <c r="B78" s="118"/>
      <c r="C78" s="119"/>
      <c r="D78" s="118"/>
      <c r="E78" s="119"/>
      <c r="F78" s="120"/>
      <c r="G78" s="121"/>
      <c r="H78" s="122" t="s">
        <v>62</v>
      </c>
      <c r="I78" s="123"/>
      <c r="J78" s="123"/>
    </row>
    <row r="79" spans="1:11" ht="15">
      <c r="A79" s="101"/>
      <c r="B79" s="102" t="s">
        <v>112</v>
      </c>
      <c r="C79" s="149" t="s">
        <v>196</v>
      </c>
      <c r="D79" s="102"/>
      <c r="E79" s="108"/>
      <c r="F79" s="104"/>
      <c r="G79" s="109"/>
      <c r="H79" s="116">
        <v>2925</v>
      </c>
      <c r="I79" s="107">
        <v>0.01</v>
      </c>
      <c r="J79" s="110">
        <f>H79-(I79*H79)</f>
        <v>2895.75</v>
      </c>
      <c r="K79" t="s">
        <v>132</v>
      </c>
    </row>
    <row r="80" spans="1:11" ht="15">
      <c r="A80" s="101"/>
      <c r="B80" s="102" t="s">
        <v>112</v>
      </c>
      <c r="C80" s="147">
        <v>20034198</v>
      </c>
      <c r="D80" s="102"/>
      <c r="E80" s="108"/>
      <c r="F80" s="104"/>
      <c r="G80" s="109"/>
      <c r="H80" s="116">
        <v>7840</v>
      </c>
      <c r="I80" s="107">
        <v>0.01</v>
      </c>
      <c r="J80" s="110">
        <f>H80-(I80*H80)</f>
        <v>7761.6</v>
      </c>
      <c r="K80" t="s">
        <v>132</v>
      </c>
    </row>
    <row r="81" spans="1:11" ht="15">
      <c r="A81" s="101"/>
      <c r="B81" s="102" t="s">
        <v>112</v>
      </c>
      <c r="C81" s="108">
        <v>20034197</v>
      </c>
      <c r="D81" s="102"/>
      <c r="E81" s="108"/>
      <c r="F81" s="104"/>
      <c r="G81" s="109"/>
      <c r="H81" s="116">
        <v>3920</v>
      </c>
      <c r="I81" s="107">
        <v>0.01</v>
      </c>
      <c r="J81" s="110">
        <f>H81-(I81*H81)</f>
        <v>3880.8</v>
      </c>
      <c r="K81" t="s">
        <v>132</v>
      </c>
    </row>
    <row r="82" spans="1:11" ht="15">
      <c r="A82" s="101"/>
      <c r="B82" s="102" t="s">
        <v>112</v>
      </c>
      <c r="C82" s="108" t="s">
        <v>63</v>
      </c>
      <c r="D82" s="102"/>
      <c r="E82" s="108"/>
      <c r="F82" s="104"/>
      <c r="G82" s="109"/>
      <c r="H82" s="110">
        <v>2925</v>
      </c>
      <c r="I82" s="107">
        <v>0.01</v>
      </c>
      <c r="J82" s="110">
        <f>H82-(I82*H82)</f>
        <v>2895.75</v>
      </c>
      <c r="K82" t="s">
        <v>132</v>
      </c>
    </row>
    <row r="83" spans="1:10" ht="15">
      <c r="A83" s="117"/>
      <c r="B83" s="118"/>
      <c r="C83" s="119"/>
      <c r="D83" s="118"/>
      <c r="E83" s="119"/>
      <c r="F83" s="120"/>
      <c r="G83" s="121"/>
      <c r="H83" s="125" t="s">
        <v>125</v>
      </c>
      <c r="I83" s="123"/>
      <c r="J83" s="123"/>
    </row>
    <row r="84" spans="1:11" ht="15">
      <c r="A84" s="101"/>
      <c r="B84" s="102" t="s">
        <v>112</v>
      </c>
      <c r="C84" s="108">
        <v>20037135</v>
      </c>
      <c r="D84" s="102"/>
      <c r="E84" s="108"/>
      <c r="F84" s="104"/>
      <c r="G84" s="109"/>
      <c r="H84" s="110">
        <v>4875</v>
      </c>
      <c r="I84" s="107">
        <v>0.01</v>
      </c>
      <c r="J84" s="110">
        <f aca="true" t="shared" si="4" ref="J84:J100">H84-(I84*H84)</f>
        <v>4826.25</v>
      </c>
      <c r="K84" t="s">
        <v>132</v>
      </c>
    </row>
    <row r="85" spans="1:11" ht="15">
      <c r="A85" s="101"/>
      <c r="B85" s="102" t="s">
        <v>112</v>
      </c>
      <c r="C85" s="108">
        <v>20040525</v>
      </c>
      <c r="D85" s="102"/>
      <c r="E85" s="108"/>
      <c r="F85" s="104"/>
      <c r="G85" s="109"/>
      <c r="H85" s="110">
        <v>1516</v>
      </c>
      <c r="I85" s="107">
        <v>0.01</v>
      </c>
      <c r="J85" s="110">
        <f t="shared" si="4"/>
        <v>1500.84</v>
      </c>
      <c r="K85" t="s">
        <v>132</v>
      </c>
    </row>
    <row r="86" spans="1:11" ht="15">
      <c r="A86" s="101"/>
      <c r="B86" s="102" t="s">
        <v>112</v>
      </c>
      <c r="C86" s="108">
        <v>20040526</v>
      </c>
      <c r="D86" s="102"/>
      <c r="E86" s="108"/>
      <c r="F86" s="104"/>
      <c r="G86" s="109"/>
      <c r="H86" s="110">
        <v>910</v>
      </c>
      <c r="I86" s="107">
        <v>0.01</v>
      </c>
      <c r="J86" s="110">
        <f t="shared" si="4"/>
        <v>900.9</v>
      </c>
      <c r="K86" t="s">
        <v>132</v>
      </c>
    </row>
    <row r="87" spans="1:11" ht="15">
      <c r="A87" s="101"/>
      <c r="B87" s="102" t="s">
        <v>112</v>
      </c>
      <c r="C87" s="108">
        <v>20040529</v>
      </c>
      <c r="D87" s="102"/>
      <c r="E87" s="108"/>
      <c r="F87" s="104"/>
      <c r="G87" s="109"/>
      <c r="H87" s="110">
        <v>8125</v>
      </c>
      <c r="I87" s="107">
        <v>0.01</v>
      </c>
      <c r="J87" s="110">
        <f t="shared" si="4"/>
        <v>8043.75</v>
      </c>
      <c r="K87" t="s">
        <v>132</v>
      </c>
    </row>
    <row r="88" spans="1:11" ht="15">
      <c r="A88" s="101"/>
      <c r="B88" s="102" t="s">
        <v>112</v>
      </c>
      <c r="C88" s="108">
        <v>20040532</v>
      </c>
      <c r="D88" s="102"/>
      <c r="E88" s="108"/>
      <c r="F88" s="104"/>
      <c r="G88" s="109"/>
      <c r="H88" s="116">
        <v>720</v>
      </c>
      <c r="I88" s="107">
        <v>0.01</v>
      </c>
      <c r="J88" s="110">
        <f t="shared" si="4"/>
        <v>712.8</v>
      </c>
      <c r="K88" t="s">
        <v>132</v>
      </c>
    </row>
    <row r="89" spans="1:11" ht="15">
      <c r="A89" s="101"/>
      <c r="B89" s="102" t="s">
        <v>112</v>
      </c>
      <c r="C89" s="108">
        <v>20040534</v>
      </c>
      <c r="D89" s="102"/>
      <c r="E89" s="108"/>
      <c r="F89" s="104"/>
      <c r="G89" s="109"/>
      <c r="H89" s="116">
        <v>3802</v>
      </c>
      <c r="I89" s="107">
        <v>0.01</v>
      </c>
      <c r="J89" s="110">
        <f t="shared" si="4"/>
        <v>3763.98</v>
      </c>
      <c r="K89" t="s">
        <v>132</v>
      </c>
    </row>
    <row r="90" spans="1:11" ht="15">
      <c r="A90" s="101"/>
      <c r="B90" s="102" t="s">
        <v>112</v>
      </c>
      <c r="C90" s="108">
        <v>20040536</v>
      </c>
      <c r="D90" s="102"/>
      <c r="E90" s="108"/>
      <c r="F90" s="104"/>
      <c r="G90" s="109"/>
      <c r="H90" s="116">
        <v>2563</v>
      </c>
      <c r="I90" s="107">
        <v>0.01</v>
      </c>
      <c r="J90" s="110">
        <f t="shared" si="4"/>
        <v>2537.37</v>
      </c>
      <c r="K90" t="s">
        <v>132</v>
      </c>
    </row>
    <row r="91" spans="1:11" ht="15">
      <c r="A91" s="101"/>
      <c r="B91" s="102" t="s">
        <v>112</v>
      </c>
      <c r="C91" s="108">
        <v>20040537</v>
      </c>
      <c r="D91" s="102"/>
      <c r="E91" s="108"/>
      <c r="F91" s="104"/>
      <c r="G91" s="109"/>
      <c r="H91" s="116">
        <v>9605</v>
      </c>
      <c r="I91" s="107">
        <v>0.01</v>
      </c>
      <c r="J91" s="110">
        <f t="shared" si="4"/>
        <v>9508.95</v>
      </c>
      <c r="K91" t="s">
        <v>132</v>
      </c>
    </row>
    <row r="92" spans="1:11" ht="15">
      <c r="A92" s="101"/>
      <c r="B92" s="102" t="s">
        <v>112</v>
      </c>
      <c r="C92" s="108">
        <v>20040540</v>
      </c>
      <c r="D92" s="102"/>
      <c r="E92" s="108"/>
      <c r="F92" s="104"/>
      <c r="G92" s="109"/>
      <c r="H92" s="116">
        <v>1595</v>
      </c>
      <c r="I92" s="107">
        <v>0.01</v>
      </c>
      <c r="J92" s="110">
        <f t="shared" si="4"/>
        <v>1579.05</v>
      </c>
      <c r="K92" t="s">
        <v>132</v>
      </c>
    </row>
    <row r="93" spans="1:11" ht="15">
      <c r="A93" s="101"/>
      <c r="B93" s="102" t="s">
        <v>112</v>
      </c>
      <c r="C93" s="108">
        <v>20040541</v>
      </c>
      <c r="D93" s="102"/>
      <c r="E93" s="108"/>
      <c r="F93" s="104"/>
      <c r="G93" s="109"/>
      <c r="H93" s="110">
        <v>4844</v>
      </c>
      <c r="I93" s="107">
        <v>0.01</v>
      </c>
      <c r="J93" s="110">
        <f t="shared" si="4"/>
        <v>4795.56</v>
      </c>
      <c r="K93" t="s">
        <v>132</v>
      </c>
    </row>
    <row r="94" spans="1:11" ht="15">
      <c r="A94" s="101"/>
      <c r="B94" s="102" t="s">
        <v>112</v>
      </c>
      <c r="C94" s="108">
        <v>20040542</v>
      </c>
      <c r="D94" s="102"/>
      <c r="E94" s="108"/>
      <c r="F94" s="104"/>
      <c r="G94" s="109"/>
      <c r="H94" s="110">
        <v>968</v>
      </c>
      <c r="I94" s="107">
        <v>0.01</v>
      </c>
      <c r="J94" s="110">
        <f t="shared" si="4"/>
        <v>958.32</v>
      </c>
      <c r="K94" t="s">
        <v>132</v>
      </c>
    </row>
    <row r="95" spans="1:11" ht="15">
      <c r="A95" s="101"/>
      <c r="B95" s="102" t="s">
        <v>112</v>
      </c>
      <c r="C95" s="108">
        <v>20040543</v>
      </c>
      <c r="D95" s="102"/>
      <c r="E95" s="108"/>
      <c r="F95" s="104"/>
      <c r="G95" s="109"/>
      <c r="H95" s="110">
        <v>4761</v>
      </c>
      <c r="I95" s="107">
        <v>0.01</v>
      </c>
      <c r="J95" s="110">
        <f t="shared" si="4"/>
        <v>4713.39</v>
      </c>
      <c r="K95" t="s">
        <v>132</v>
      </c>
    </row>
    <row r="96" spans="1:11" ht="15">
      <c r="A96" s="101"/>
      <c r="B96" s="102" t="s">
        <v>112</v>
      </c>
      <c r="C96" s="108">
        <v>20040553</v>
      </c>
      <c r="D96" s="102"/>
      <c r="E96" s="108"/>
      <c r="F96" s="104"/>
      <c r="G96" s="109"/>
      <c r="H96" s="110">
        <v>506</v>
      </c>
      <c r="I96" s="107">
        <v>0.01</v>
      </c>
      <c r="J96" s="110">
        <f t="shared" si="4"/>
        <v>500.94</v>
      </c>
      <c r="K96" t="s">
        <v>134</v>
      </c>
    </row>
    <row r="97" spans="1:11" ht="15">
      <c r="A97" s="101"/>
      <c r="B97" s="102" t="s">
        <v>112</v>
      </c>
      <c r="C97" s="108">
        <v>20040554</v>
      </c>
      <c r="D97" s="102"/>
      <c r="E97" s="108"/>
      <c r="F97" s="104"/>
      <c r="G97" s="109"/>
      <c r="H97" s="116">
        <v>506</v>
      </c>
      <c r="I97" s="107">
        <v>0.01</v>
      </c>
      <c r="J97" s="110">
        <f t="shared" si="4"/>
        <v>500.94</v>
      </c>
      <c r="K97" t="s">
        <v>132</v>
      </c>
    </row>
    <row r="98" spans="1:11" ht="15">
      <c r="A98" s="101"/>
      <c r="B98" s="102" t="s">
        <v>112</v>
      </c>
      <c r="C98" s="108">
        <v>20040555</v>
      </c>
      <c r="D98" s="102"/>
      <c r="E98" s="108"/>
      <c r="F98" s="104"/>
      <c r="G98" s="109"/>
      <c r="H98" s="116">
        <v>506</v>
      </c>
      <c r="I98" s="107">
        <v>0.01</v>
      </c>
      <c r="J98" s="110">
        <f t="shared" si="4"/>
        <v>500.94</v>
      </c>
      <c r="K98" t="s">
        <v>132</v>
      </c>
    </row>
    <row r="99" spans="1:11" ht="15">
      <c r="A99" s="101"/>
      <c r="B99" s="102" t="s">
        <v>112</v>
      </c>
      <c r="C99" s="108">
        <v>20042667</v>
      </c>
      <c r="D99" s="102"/>
      <c r="E99" s="108"/>
      <c r="F99" s="104"/>
      <c r="G99" s="109"/>
      <c r="H99" s="116">
        <v>506</v>
      </c>
      <c r="I99" s="107">
        <v>0.01</v>
      </c>
      <c r="J99" s="110">
        <f t="shared" si="4"/>
        <v>500.94</v>
      </c>
      <c r="K99" t="s">
        <v>132</v>
      </c>
    </row>
    <row r="100" spans="1:11" ht="15">
      <c r="A100" s="101"/>
      <c r="B100" s="102" t="s">
        <v>112</v>
      </c>
      <c r="C100" s="108">
        <v>20042666</v>
      </c>
      <c r="D100" s="102"/>
      <c r="E100" s="108"/>
      <c r="F100" s="104"/>
      <c r="G100" s="109"/>
      <c r="H100" s="116">
        <v>506</v>
      </c>
      <c r="I100" s="107">
        <v>0.01</v>
      </c>
      <c r="J100" s="110">
        <f t="shared" si="4"/>
        <v>500.94</v>
      </c>
      <c r="K100" t="s">
        <v>132</v>
      </c>
    </row>
    <row r="101" spans="1:11" ht="15">
      <c r="A101" s="101"/>
      <c r="B101" s="102" t="s">
        <v>112</v>
      </c>
      <c r="C101" s="130" t="s">
        <v>135</v>
      </c>
      <c r="D101" s="102"/>
      <c r="E101" s="108"/>
      <c r="F101" s="104"/>
      <c r="G101" s="109"/>
      <c r="H101" s="141" t="s">
        <v>52</v>
      </c>
      <c r="I101" s="107"/>
      <c r="J101" s="110" t="s">
        <v>52</v>
      </c>
      <c r="K101" t="s">
        <v>132</v>
      </c>
    </row>
    <row r="102" spans="1:11" ht="15">
      <c r="A102" s="101"/>
      <c r="B102" s="102" t="s">
        <v>112</v>
      </c>
      <c r="C102" s="130" t="s">
        <v>136</v>
      </c>
      <c r="D102" s="102"/>
      <c r="E102" s="108"/>
      <c r="F102" s="104"/>
      <c r="G102" s="109"/>
      <c r="H102" s="141" t="s">
        <v>52</v>
      </c>
      <c r="I102" s="107"/>
      <c r="J102" s="110" t="s">
        <v>52</v>
      </c>
      <c r="K102" t="s">
        <v>132</v>
      </c>
    </row>
    <row r="103" spans="1:11" ht="15">
      <c r="A103" s="101"/>
      <c r="B103" s="102" t="s">
        <v>112</v>
      </c>
      <c r="C103" s="108">
        <v>20089108</v>
      </c>
      <c r="D103" s="102"/>
      <c r="E103" s="108"/>
      <c r="F103" s="104"/>
      <c r="G103" s="109"/>
      <c r="H103" s="116">
        <v>2856</v>
      </c>
      <c r="I103" s="107">
        <v>0.01</v>
      </c>
      <c r="J103" s="110">
        <f aca="true" t="shared" si="5" ref="J103:J114">H103-(I103*H103)</f>
        <v>2827.44</v>
      </c>
      <c r="K103" t="s">
        <v>132</v>
      </c>
    </row>
    <row r="104" spans="1:11" ht="15">
      <c r="A104" s="101"/>
      <c r="B104" s="102" t="s">
        <v>112</v>
      </c>
      <c r="C104" s="108">
        <v>20041794</v>
      </c>
      <c r="D104" s="102"/>
      <c r="E104" s="108"/>
      <c r="F104" s="104"/>
      <c r="G104" s="109"/>
      <c r="H104" s="116">
        <v>816</v>
      </c>
      <c r="I104" s="107">
        <v>0.01</v>
      </c>
      <c r="J104" s="110">
        <f t="shared" si="5"/>
        <v>807.84</v>
      </c>
      <c r="K104" t="s">
        <v>132</v>
      </c>
    </row>
    <row r="105" spans="1:11" ht="15">
      <c r="A105" s="101"/>
      <c r="B105" s="102" t="s">
        <v>112</v>
      </c>
      <c r="C105" s="108">
        <v>20086823</v>
      </c>
      <c r="D105" s="102"/>
      <c r="E105" s="108"/>
      <c r="F105" s="104"/>
      <c r="G105" s="109"/>
      <c r="H105" s="110">
        <v>952</v>
      </c>
      <c r="I105" s="107">
        <v>0.01</v>
      </c>
      <c r="J105" s="110">
        <f t="shared" si="5"/>
        <v>942.48</v>
      </c>
      <c r="K105" t="s">
        <v>132</v>
      </c>
    </row>
    <row r="106" spans="1:11" ht="15">
      <c r="A106" s="101"/>
      <c r="B106" s="102" t="s">
        <v>112</v>
      </c>
      <c r="C106" s="108">
        <v>20041795</v>
      </c>
      <c r="D106" s="102"/>
      <c r="E106" s="108"/>
      <c r="F106" s="104"/>
      <c r="G106" s="109"/>
      <c r="H106" s="110">
        <v>3072</v>
      </c>
      <c r="I106" s="107">
        <v>0.01</v>
      </c>
      <c r="J106" s="110">
        <f t="shared" si="5"/>
        <v>3041.28</v>
      </c>
      <c r="K106" t="s">
        <v>132</v>
      </c>
    </row>
    <row r="107" spans="1:11" ht="15">
      <c r="A107" s="101"/>
      <c r="B107" s="102" t="s">
        <v>112</v>
      </c>
      <c r="C107" s="108">
        <v>20060059</v>
      </c>
      <c r="D107" s="102"/>
      <c r="E107" s="108"/>
      <c r="F107" s="104"/>
      <c r="G107" s="109"/>
      <c r="H107" s="110">
        <v>3257</v>
      </c>
      <c r="I107" s="107">
        <v>0.01</v>
      </c>
      <c r="J107" s="110">
        <f t="shared" si="5"/>
        <v>3224.43</v>
      </c>
      <c r="K107" t="s">
        <v>132</v>
      </c>
    </row>
    <row r="108" spans="1:11" ht="15">
      <c r="A108" s="101"/>
      <c r="B108" s="102" t="s">
        <v>112</v>
      </c>
      <c r="C108" s="108">
        <v>20040556</v>
      </c>
      <c r="D108" s="86"/>
      <c r="E108" s="108"/>
      <c r="F108" s="104"/>
      <c r="G108" s="109"/>
      <c r="H108" s="110">
        <v>506</v>
      </c>
      <c r="I108" s="107">
        <v>0.01</v>
      </c>
      <c r="J108" s="110">
        <f t="shared" si="5"/>
        <v>500.94</v>
      </c>
      <c r="K108" t="s">
        <v>132</v>
      </c>
    </row>
    <row r="109" spans="1:11" ht="15">
      <c r="A109" s="101"/>
      <c r="B109" s="102" t="s">
        <v>112</v>
      </c>
      <c r="C109" s="108">
        <v>20025523</v>
      </c>
      <c r="D109" s="102"/>
      <c r="E109" s="108"/>
      <c r="F109" s="104"/>
      <c r="G109" s="109"/>
      <c r="H109" s="110">
        <v>2816</v>
      </c>
      <c r="I109" s="107">
        <v>0.01</v>
      </c>
      <c r="J109" s="110">
        <f t="shared" si="5"/>
        <v>2787.84</v>
      </c>
      <c r="K109" t="s">
        <v>132</v>
      </c>
    </row>
    <row r="110" spans="1:11" ht="15">
      <c r="A110" s="101"/>
      <c r="B110" s="102" t="s">
        <v>112</v>
      </c>
      <c r="C110" s="108">
        <v>20025524</v>
      </c>
      <c r="D110" s="102"/>
      <c r="E110" s="108"/>
      <c r="F110" s="104"/>
      <c r="G110" s="109"/>
      <c r="H110" s="110">
        <v>6912</v>
      </c>
      <c r="I110" s="107">
        <v>0.01</v>
      </c>
      <c r="J110" s="110">
        <f t="shared" si="5"/>
        <v>6842.88</v>
      </c>
      <c r="K110" t="s">
        <v>132</v>
      </c>
    </row>
    <row r="111" spans="1:11" ht="15">
      <c r="A111" s="101"/>
      <c r="B111" s="102" t="s">
        <v>112</v>
      </c>
      <c r="C111" s="108">
        <v>20027213</v>
      </c>
      <c r="D111" s="102"/>
      <c r="E111" s="108"/>
      <c r="F111" s="104"/>
      <c r="G111" s="109"/>
      <c r="H111" s="110">
        <v>506</v>
      </c>
      <c r="I111" s="107">
        <v>0.01</v>
      </c>
      <c r="J111" s="110">
        <f t="shared" si="5"/>
        <v>500.94</v>
      </c>
      <c r="K111" t="s">
        <v>132</v>
      </c>
    </row>
    <row r="112" spans="1:11" ht="15">
      <c r="A112" s="101"/>
      <c r="B112" s="102" t="s">
        <v>112</v>
      </c>
      <c r="C112" s="108">
        <v>20072063</v>
      </c>
      <c r="D112" s="102"/>
      <c r="E112" s="108"/>
      <c r="F112" s="104"/>
      <c r="G112" s="109"/>
      <c r="H112" s="110">
        <v>8581</v>
      </c>
      <c r="I112" s="107">
        <v>0.01</v>
      </c>
      <c r="J112" s="110">
        <f t="shared" si="5"/>
        <v>8495.19</v>
      </c>
      <c r="K112" t="s">
        <v>132</v>
      </c>
    </row>
    <row r="113" spans="1:11" ht="15">
      <c r="A113" s="101"/>
      <c r="B113" s="102" t="s">
        <v>112</v>
      </c>
      <c r="C113" s="108">
        <v>20060060</v>
      </c>
      <c r="D113" s="102"/>
      <c r="E113" s="108"/>
      <c r="F113" s="104"/>
      <c r="G113" s="109"/>
      <c r="H113" s="110">
        <v>864</v>
      </c>
      <c r="I113" s="107">
        <v>0.01</v>
      </c>
      <c r="J113" s="110">
        <f t="shared" si="5"/>
        <v>855.36</v>
      </c>
      <c r="K113" t="s">
        <v>132</v>
      </c>
    </row>
    <row r="114" spans="1:11" ht="15">
      <c r="A114" s="101"/>
      <c r="B114" s="102" t="s">
        <v>112</v>
      </c>
      <c r="C114" s="108">
        <v>20027214</v>
      </c>
      <c r="D114" s="102"/>
      <c r="E114" s="108"/>
      <c r="F114" s="104"/>
      <c r="G114" s="109"/>
      <c r="H114" s="110">
        <v>506</v>
      </c>
      <c r="I114" s="107">
        <v>0.01</v>
      </c>
      <c r="J114" s="110">
        <f t="shared" si="5"/>
        <v>500.94</v>
      </c>
      <c r="K114" t="s">
        <v>132</v>
      </c>
    </row>
    <row r="115" spans="1:11" ht="45">
      <c r="A115" s="101"/>
      <c r="B115" s="102" t="s">
        <v>112</v>
      </c>
      <c r="C115" s="130" t="s">
        <v>144</v>
      </c>
      <c r="D115" s="131" t="s">
        <v>145</v>
      </c>
      <c r="E115" s="131" t="s">
        <v>146</v>
      </c>
      <c r="F115" s="132" t="s">
        <v>147</v>
      </c>
      <c r="G115" s="109"/>
      <c r="H115" s="133">
        <v>480</v>
      </c>
      <c r="I115" s="107">
        <v>0.01</v>
      </c>
      <c r="J115" s="110">
        <f aca="true" t="shared" si="6" ref="J115:J122">H115-(I115*H115)</f>
        <v>475.2</v>
      </c>
      <c r="K115" t="s">
        <v>134</v>
      </c>
    </row>
    <row r="116" spans="1:11" ht="45">
      <c r="A116" s="101"/>
      <c r="B116" s="102" t="s">
        <v>112</v>
      </c>
      <c r="C116" s="130" t="s">
        <v>148</v>
      </c>
      <c r="D116" s="131" t="s">
        <v>149</v>
      </c>
      <c r="E116" s="131" t="s">
        <v>146</v>
      </c>
      <c r="F116" s="132" t="s">
        <v>147</v>
      </c>
      <c r="G116" s="109"/>
      <c r="H116" s="133">
        <v>480</v>
      </c>
      <c r="I116" s="107">
        <v>0.01</v>
      </c>
      <c r="J116" s="110">
        <f t="shared" si="6"/>
        <v>475.2</v>
      </c>
      <c r="K116" t="s">
        <v>134</v>
      </c>
    </row>
    <row r="117" spans="1:11" ht="45">
      <c r="A117" s="101"/>
      <c r="B117" s="102" t="s">
        <v>112</v>
      </c>
      <c r="C117" s="130" t="s">
        <v>150</v>
      </c>
      <c r="D117" s="131" t="s">
        <v>151</v>
      </c>
      <c r="E117" s="131" t="s">
        <v>146</v>
      </c>
      <c r="F117" s="132" t="s">
        <v>147</v>
      </c>
      <c r="G117" s="109"/>
      <c r="H117" s="133">
        <v>480</v>
      </c>
      <c r="I117" s="107">
        <v>0.01</v>
      </c>
      <c r="J117" s="110">
        <f t="shared" si="6"/>
        <v>475.2</v>
      </c>
      <c r="K117" t="s">
        <v>134</v>
      </c>
    </row>
    <row r="118" spans="1:11" ht="45">
      <c r="A118" s="101"/>
      <c r="B118" s="102" t="s">
        <v>112</v>
      </c>
      <c r="C118" s="130" t="s">
        <v>152</v>
      </c>
      <c r="D118" s="131" t="s">
        <v>153</v>
      </c>
      <c r="E118" s="131" t="s">
        <v>146</v>
      </c>
      <c r="F118" s="132" t="s">
        <v>147</v>
      </c>
      <c r="G118" s="109"/>
      <c r="H118" s="133">
        <v>480</v>
      </c>
      <c r="I118" s="107">
        <v>0.01</v>
      </c>
      <c r="J118" s="110">
        <f t="shared" si="6"/>
        <v>475.2</v>
      </c>
      <c r="K118" t="s">
        <v>134</v>
      </c>
    </row>
    <row r="119" spans="1:11" ht="45">
      <c r="A119" s="101"/>
      <c r="B119" s="102" t="s">
        <v>112</v>
      </c>
      <c r="C119" s="130" t="s">
        <v>154</v>
      </c>
      <c r="D119" s="131" t="s">
        <v>155</v>
      </c>
      <c r="E119" s="131" t="s">
        <v>146</v>
      </c>
      <c r="F119" s="132" t="s">
        <v>147</v>
      </c>
      <c r="G119" s="109"/>
      <c r="H119" s="133">
        <v>480</v>
      </c>
      <c r="I119" s="107">
        <v>0.01</v>
      </c>
      <c r="J119" s="110">
        <f t="shared" si="6"/>
        <v>475.2</v>
      </c>
      <c r="K119" t="s">
        <v>134</v>
      </c>
    </row>
    <row r="120" spans="1:11" ht="45">
      <c r="A120" s="101"/>
      <c r="B120" s="102" t="s">
        <v>112</v>
      </c>
      <c r="C120" s="130" t="s">
        <v>156</v>
      </c>
      <c r="D120" s="131" t="s">
        <v>157</v>
      </c>
      <c r="E120" s="131" t="s">
        <v>146</v>
      </c>
      <c r="F120" s="132" t="s">
        <v>147</v>
      </c>
      <c r="G120" s="109"/>
      <c r="H120" s="133">
        <v>480</v>
      </c>
      <c r="I120" s="107">
        <v>0.01</v>
      </c>
      <c r="J120" s="110">
        <f t="shared" si="6"/>
        <v>475.2</v>
      </c>
      <c r="K120" t="s">
        <v>134</v>
      </c>
    </row>
    <row r="121" spans="1:11" ht="45">
      <c r="A121" s="101"/>
      <c r="B121" s="102" t="s">
        <v>112</v>
      </c>
      <c r="C121" s="130" t="s">
        <v>158</v>
      </c>
      <c r="D121" s="131" t="s">
        <v>159</v>
      </c>
      <c r="E121" s="131" t="s">
        <v>146</v>
      </c>
      <c r="F121" s="132" t="s">
        <v>147</v>
      </c>
      <c r="G121" s="109"/>
      <c r="H121" s="133">
        <v>480</v>
      </c>
      <c r="I121" s="107">
        <v>0.01</v>
      </c>
      <c r="J121" s="110">
        <f t="shared" si="6"/>
        <v>475.2</v>
      </c>
      <c r="K121" t="s">
        <v>134</v>
      </c>
    </row>
    <row r="122" spans="1:11" ht="15">
      <c r="A122" s="101"/>
      <c r="B122" s="102" t="s">
        <v>112</v>
      </c>
      <c r="C122" s="134">
        <v>20090205</v>
      </c>
      <c r="D122" s="135"/>
      <c r="E122" s="135"/>
      <c r="F122" s="132"/>
      <c r="G122" s="109"/>
      <c r="H122" s="136">
        <v>4080</v>
      </c>
      <c r="I122" s="107">
        <v>0.01</v>
      </c>
      <c r="J122" s="110">
        <f t="shared" si="6"/>
        <v>4039.2</v>
      </c>
      <c r="K122" t="s">
        <v>134</v>
      </c>
    </row>
    <row r="123" spans="1:11" ht="15">
      <c r="A123" s="101"/>
      <c r="B123" s="102" t="s">
        <v>112</v>
      </c>
      <c r="C123" s="130" t="s">
        <v>161</v>
      </c>
      <c r="D123" s="135"/>
      <c r="E123" s="135"/>
      <c r="F123" s="132"/>
      <c r="G123" s="109"/>
      <c r="H123" s="142" t="s">
        <v>52</v>
      </c>
      <c r="I123" s="107"/>
      <c r="J123" s="110" t="s">
        <v>52</v>
      </c>
      <c r="K123" t="s">
        <v>132</v>
      </c>
    </row>
    <row r="124" spans="1:11" ht="15">
      <c r="A124" s="101"/>
      <c r="B124" s="102" t="s">
        <v>112</v>
      </c>
      <c r="C124" s="130" t="s">
        <v>162</v>
      </c>
      <c r="D124" s="135"/>
      <c r="E124" s="135"/>
      <c r="F124" s="132"/>
      <c r="G124" s="109"/>
      <c r="H124" s="143" t="s">
        <v>52</v>
      </c>
      <c r="I124" s="107"/>
      <c r="J124" s="110" t="s">
        <v>52</v>
      </c>
      <c r="K124" t="s">
        <v>132</v>
      </c>
    </row>
    <row r="125" spans="1:11" ht="15">
      <c r="A125" s="101"/>
      <c r="B125" s="102" t="s">
        <v>112</v>
      </c>
      <c r="C125" s="130" t="s">
        <v>160</v>
      </c>
      <c r="D125" s="135"/>
      <c r="E125" s="135"/>
      <c r="F125" s="132"/>
      <c r="G125" s="109"/>
      <c r="H125" s="113">
        <v>480</v>
      </c>
      <c r="I125" s="107">
        <v>0.01</v>
      </c>
      <c r="J125" s="110">
        <f aca="true" t="shared" si="7" ref="J125">H125-(I125*H125)</f>
        <v>475.2</v>
      </c>
      <c r="K125" t="s">
        <v>132</v>
      </c>
    </row>
    <row r="126" spans="1:10" ht="15">
      <c r="A126" s="117"/>
      <c r="B126" s="118"/>
      <c r="C126" s="119"/>
      <c r="D126" s="63"/>
      <c r="E126" s="119"/>
      <c r="F126" s="120"/>
      <c r="G126" s="121"/>
      <c r="H126" s="125" t="s">
        <v>66</v>
      </c>
      <c r="I126" s="123"/>
      <c r="J126" s="123"/>
    </row>
    <row r="127" spans="1:11" ht="15">
      <c r="A127" s="101"/>
      <c r="B127" s="102" t="s">
        <v>112</v>
      </c>
      <c r="C127" s="108">
        <v>20098166</v>
      </c>
      <c r="D127" s="102"/>
      <c r="E127" s="108"/>
      <c r="F127" s="104"/>
      <c r="G127" s="109"/>
      <c r="H127" s="116">
        <v>300</v>
      </c>
      <c r="I127" s="107">
        <v>0.01</v>
      </c>
      <c r="J127" s="110">
        <f>H127-(I127*H127)</f>
        <v>297</v>
      </c>
      <c r="K127" t="s">
        <v>132</v>
      </c>
    </row>
    <row r="128" spans="1:11" ht="15">
      <c r="A128" s="101"/>
      <c r="B128" s="102" t="s">
        <v>112</v>
      </c>
      <c r="C128" s="108">
        <v>15026762</v>
      </c>
      <c r="D128" s="102"/>
      <c r="E128" s="108"/>
      <c r="F128" s="104"/>
      <c r="G128" s="109"/>
      <c r="H128" s="141" t="s">
        <v>52</v>
      </c>
      <c r="I128" s="107"/>
      <c r="J128" s="110" t="s">
        <v>52</v>
      </c>
      <c r="K128" t="s">
        <v>132</v>
      </c>
    </row>
    <row r="129" spans="1:11" ht="15">
      <c r="A129" s="101"/>
      <c r="B129" s="102" t="s">
        <v>112</v>
      </c>
      <c r="C129" s="108">
        <v>20024145</v>
      </c>
      <c r="D129" s="102"/>
      <c r="E129" s="108"/>
      <c r="F129" s="104"/>
      <c r="G129" s="109"/>
      <c r="H129" s="110">
        <v>525</v>
      </c>
      <c r="I129" s="107">
        <v>0.01</v>
      </c>
      <c r="J129" s="110">
        <f>H129-(I129*H129)</f>
        <v>519.75</v>
      </c>
      <c r="K129" t="s">
        <v>132</v>
      </c>
    </row>
    <row r="130" spans="1:11" ht="15">
      <c r="A130" s="101"/>
      <c r="B130" s="102" t="s">
        <v>112</v>
      </c>
      <c r="C130" s="108">
        <v>20029274</v>
      </c>
      <c r="D130" s="102"/>
      <c r="E130" s="108"/>
      <c r="F130" s="104"/>
      <c r="G130" s="109"/>
      <c r="H130" s="110">
        <v>1639</v>
      </c>
      <c r="I130" s="107">
        <v>0.01</v>
      </c>
      <c r="J130" s="110">
        <f>H130-(I130*H130)</f>
        <v>1622.61</v>
      </c>
      <c r="K130" t="s">
        <v>132</v>
      </c>
    </row>
    <row r="131" spans="1:11" ht="15">
      <c r="A131" s="101"/>
      <c r="B131" s="102" t="s">
        <v>112</v>
      </c>
      <c r="C131" s="130" t="s">
        <v>163</v>
      </c>
      <c r="D131" s="102"/>
      <c r="E131" s="108"/>
      <c r="F131" s="104"/>
      <c r="G131" s="109"/>
      <c r="H131" s="141" t="s">
        <v>52</v>
      </c>
      <c r="I131" s="107"/>
      <c r="J131" s="116" t="s">
        <v>52</v>
      </c>
      <c r="K131" t="s">
        <v>134</v>
      </c>
    </row>
    <row r="132" spans="1:10" ht="15">
      <c r="A132" s="117"/>
      <c r="B132" s="118"/>
      <c r="C132" s="119"/>
      <c r="D132" s="118"/>
      <c r="E132" s="119"/>
      <c r="F132" s="120"/>
      <c r="G132" s="121"/>
      <c r="H132" s="122" t="s">
        <v>126</v>
      </c>
      <c r="I132" s="123"/>
      <c r="J132" s="123"/>
    </row>
    <row r="133" spans="1:11" ht="15">
      <c r="A133" s="101"/>
      <c r="B133" s="102" t="s">
        <v>112</v>
      </c>
      <c r="C133" s="137" t="s">
        <v>54</v>
      </c>
      <c r="D133" s="102"/>
      <c r="E133" s="108"/>
      <c r="F133" s="104"/>
      <c r="G133" s="109"/>
      <c r="H133" s="116">
        <v>378</v>
      </c>
      <c r="I133" s="107">
        <v>0.01</v>
      </c>
      <c r="J133" s="110">
        <f aca="true" t="shared" si="8" ref="J133:J140">H133-(I133*H133)</f>
        <v>374.22</v>
      </c>
      <c r="K133" t="s">
        <v>132</v>
      </c>
    </row>
    <row r="134" spans="1:11" ht="15">
      <c r="A134" s="101"/>
      <c r="B134" s="102" t="s">
        <v>112</v>
      </c>
      <c r="C134" s="137" t="s">
        <v>56</v>
      </c>
      <c r="D134" s="102"/>
      <c r="E134" s="108"/>
      <c r="F134" s="104"/>
      <c r="G134" s="109"/>
      <c r="H134" s="116">
        <v>571</v>
      </c>
      <c r="I134" s="107">
        <v>0.01</v>
      </c>
      <c r="J134" s="110">
        <f t="shared" si="8"/>
        <v>565.29</v>
      </c>
      <c r="K134" t="s">
        <v>132</v>
      </c>
    </row>
    <row r="135" spans="1:11" ht="15">
      <c r="A135" s="101"/>
      <c r="B135" s="102" t="s">
        <v>112</v>
      </c>
      <c r="C135" s="137" t="s">
        <v>57</v>
      </c>
      <c r="D135" s="86"/>
      <c r="E135" s="108"/>
      <c r="F135" s="104"/>
      <c r="G135" s="109"/>
      <c r="H135" s="110">
        <v>454</v>
      </c>
      <c r="I135" s="107">
        <v>0.01</v>
      </c>
      <c r="J135" s="110">
        <f t="shared" si="8"/>
        <v>449.46</v>
      </c>
      <c r="K135" t="s">
        <v>132</v>
      </c>
    </row>
    <row r="136" spans="1:11" ht="15">
      <c r="A136" s="101"/>
      <c r="B136" s="102" t="s">
        <v>112</v>
      </c>
      <c r="C136" s="137" t="s">
        <v>58</v>
      </c>
      <c r="D136" s="102"/>
      <c r="E136" s="108"/>
      <c r="F136" s="104"/>
      <c r="G136" s="109"/>
      <c r="H136" s="110">
        <v>1178</v>
      </c>
      <c r="I136" s="107">
        <v>0.01</v>
      </c>
      <c r="J136" s="110">
        <f t="shared" si="8"/>
        <v>1166.22</v>
      </c>
      <c r="K136" t="s">
        <v>132</v>
      </c>
    </row>
    <row r="137" spans="1:11" ht="15">
      <c r="A137" s="101"/>
      <c r="B137" s="102" t="s">
        <v>112</v>
      </c>
      <c r="C137" s="137" t="s">
        <v>47</v>
      </c>
      <c r="D137" s="102"/>
      <c r="E137" s="108"/>
      <c r="F137" s="104"/>
      <c r="G137" s="109"/>
      <c r="H137" s="110">
        <v>1989</v>
      </c>
      <c r="I137" s="107">
        <v>0.01</v>
      </c>
      <c r="J137" s="110">
        <f t="shared" si="8"/>
        <v>1969.11</v>
      </c>
      <c r="K137" t="s">
        <v>132</v>
      </c>
    </row>
    <row r="138" spans="1:11" ht="15">
      <c r="A138" s="101"/>
      <c r="B138" s="102" t="s">
        <v>112</v>
      </c>
      <c r="C138" s="137" t="s">
        <v>55</v>
      </c>
      <c r="D138" s="102"/>
      <c r="E138" s="108"/>
      <c r="F138" s="104"/>
      <c r="G138" s="109"/>
      <c r="H138" s="116">
        <v>1061</v>
      </c>
      <c r="I138" s="107">
        <v>0.01</v>
      </c>
      <c r="J138" s="110">
        <f t="shared" si="8"/>
        <v>1050.39</v>
      </c>
      <c r="K138" t="s">
        <v>132</v>
      </c>
    </row>
    <row r="139" spans="1:11" ht="15">
      <c r="A139" s="101"/>
      <c r="B139" s="102" t="s">
        <v>112</v>
      </c>
      <c r="C139" s="137" t="s">
        <v>53</v>
      </c>
      <c r="D139" s="102"/>
      <c r="E139" s="108"/>
      <c r="F139" s="104"/>
      <c r="G139" s="109"/>
      <c r="H139" s="116">
        <v>1359</v>
      </c>
      <c r="I139" s="107">
        <v>0.01</v>
      </c>
      <c r="J139" s="110">
        <f t="shared" si="8"/>
        <v>1345.41</v>
      </c>
      <c r="K139" t="s">
        <v>132</v>
      </c>
    </row>
    <row r="140" spans="1:11" ht="15">
      <c r="A140" s="101"/>
      <c r="B140" s="102" t="s">
        <v>112</v>
      </c>
      <c r="C140" s="137" t="s">
        <v>46</v>
      </c>
      <c r="D140" s="102"/>
      <c r="E140" s="108"/>
      <c r="F140" s="104"/>
      <c r="G140" s="109"/>
      <c r="H140" s="110">
        <v>1528</v>
      </c>
      <c r="I140" s="107">
        <v>0.01</v>
      </c>
      <c r="J140" s="110">
        <f t="shared" si="8"/>
        <v>1512.72</v>
      </c>
      <c r="K140" t="s">
        <v>132</v>
      </c>
    </row>
    <row r="141" spans="1:10" ht="15">
      <c r="A141" s="117"/>
      <c r="B141" s="118"/>
      <c r="C141" s="119"/>
      <c r="D141" s="118"/>
      <c r="E141" s="119"/>
      <c r="F141" s="120"/>
      <c r="G141" s="121"/>
      <c r="H141" s="125" t="s">
        <v>127</v>
      </c>
      <c r="I141" s="123"/>
      <c r="J141" s="123"/>
    </row>
    <row r="142" spans="1:11" ht="15">
      <c r="A142" s="101"/>
      <c r="B142" s="102" t="s">
        <v>112</v>
      </c>
      <c r="C142" s="108">
        <v>20024908</v>
      </c>
      <c r="D142" s="102"/>
      <c r="E142" s="108"/>
      <c r="F142" s="104"/>
      <c r="G142" s="109"/>
      <c r="H142" s="116">
        <v>5830</v>
      </c>
      <c r="I142" s="138">
        <v>0.01</v>
      </c>
      <c r="J142" s="110">
        <f aca="true" t="shared" si="9" ref="J142:J148">H142-(I142*H142)</f>
        <v>5771.7</v>
      </c>
      <c r="K142" t="s">
        <v>132</v>
      </c>
    </row>
    <row r="143" spans="1:11" ht="15">
      <c r="A143" s="101"/>
      <c r="B143" s="102" t="s">
        <v>112</v>
      </c>
      <c r="C143" s="108">
        <v>20024907</v>
      </c>
      <c r="D143" s="86"/>
      <c r="E143" s="108"/>
      <c r="F143" s="104"/>
      <c r="G143" s="109"/>
      <c r="H143" s="116">
        <v>3638</v>
      </c>
      <c r="I143" s="138">
        <v>0.01</v>
      </c>
      <c r="J143" s="110">
        <f t="shared" si="9"/>
        <v>3601.62</v>
      </c>
      <c r="K143" t="s">
        <v>132</v>
      </c>
    </row>
    <row r="144" spans="1:11" ht="15">
      <c r="A144" s="101"/>
      <c r="B144" s="102" t="s">
        <v>112</v>
      </c>
      <c r="C144" s="108">
        <v>20024906</v>
      </c>
      <c r="D144" s="102"/>
      <c r="E144" s="108"/>
      <c r="F144" s="104"/>
      <c r="G144" s="109"/>
      <c r="H144" s="116">
        <v>1899</v>
      </c>
      <c r="I144" s="138">
        <v>0.01</v>
      </c>
      <c r="J144" s="110">
        <f t="shared" si="9"/>
        <v>1880.01</v>
      </c>
      <c r="K144" t="s">
        <v>132</v>
      </c>
    </row>
    <row r="145" spans="1:11" ht="15">
      <c r="A145" s="101"/>
      <c r="B145" s="102" t="s">
        <v>112</v>
      </c>
      <c r="C145" s="108">
        <v>20024905</v>
      </c>
      <c r="D145" s="102"/>
      <c r="E145" s="108"/>
      <c r="F145" s="104"/>
      <c r="G145" s="109"/>
      <c r="H145" s="116">
        <v>2233</v>
      </c>
      <c r="I145" s="138">
        <v>0.01</v>
      </c>
      <c r="J145" s="110">
        <f t="shared" si="9"/>
        <v>2210.67</v>
      </c>
      <c r="K145" t="s">
        <v>132</v>
      </c>
    </row>
    <row r="146" spans="1:11" ht="15">
      <c r="A146" s="101"/>
      <c r="B146" s="102" t="s">
        <v>112</v>
      </c>
      <c r="C146" s="108">
        <v>20024904</v>
      </c>
      <c r="D146" s="102"/>
      <c r="E146" s="108"/>
      <c r="F146" s="104"/>
      <c r="G146" s="109"/>
      <c r="H146" s="116">
        <v>1386</v>
      </c>
      <c r="I146" s="138">
        <v>0.01</v>
      </c>
      <c r="J146" s="110">
        <f t="shared" si="9"/>
        <v>1372.14</v>
      </c>
      <c r="K146" t="s">
        <v>132</v>
      </c>
    </row>
    <row r="147" spans="1:11" ht="15">
      <c r="A147" s="101"/>
      <c r="B147" s="102" t="s">
        <v>112</v>
      </c>
      <c r="C147" s="108">
        <v>20050645</v>
      </c>
      <c r="D147" s="102"/>
      <c r="E147" s="108"/>
      <c r="F147" s="104"/>
      <c r="G147" s="109"/>
      <c r="H147" s="116">
        <v>186568</v>
      </c>
      <c r="I147" s="138">
        <v>0.01</v>
      </c>
      <c r="J147" s="110">
        <f t="shared" si="9"/>
        <v>184702.32</v>
      </c>
      <c r="K147" t="s">
        <v>132</v>
      </c>
    </row>
    <row r="148" spans="1:11" ht="15">
      <c r="A148" s="101"/>
      <c r="B148" s="102" t="s">
        <v>112</v>
      </c>
      <c r="C148" s="108">
        <v>20050646</v>
      </c>
      <c r="D148" s="102"/>
      <c r="E148" s="108"/>
      <c r="F148" s="104"/>
      <c r="G148" s="109"/>
      <c r="H148" s="116">
        <v>60787</v>
      </c>
      <c r="I148" s="138">
        <v>0.01</v>
      </c>
      <c r="J148" s="110">
        <f t="shared" si="9"/>
        <v>60179.13</v>
      </c>
      <c r="K148" t="s">
        <v>132</v>
      </c>
    </row>
    <row r="149" spans="1:10" ht="15">
      <c r="A149" s="117"/>
      <c r="B149" s="118"/>
      <c r="C149" s="119"/>
      <c r="D149" s="118"/>
      <c r="E149" s="119"/>
      <c r="F149" s="120"/>
      <c r="G149" s="121"/>
      <c r="H149" s="139" t="s">
        <v>128</v>
      </c>
      <c r="I149" s="123"/>
      <c r="J149" s="123"/>
    </row>
    <row r="150" spans="1:11" ht="15">
      <c r="A150" s="101"/>
      <c r="B150" s="102" t="s">
        <v>112</v>
      </c>
      <c r="C150" s="108">
        <v>20050264</v>
      </c>
      <c r="D150" s="102"/>
      <c r="E150" s="108"/>
      <c r="F150" s="104"/>
      <c r="G150" s="109"/>
      <c r="H150" s="116">
        <v>1250</v>
      </c>
      <c r="I150" s="138">
        <v>0.01</v>
      </c>
      <c r="J150" s="110">
        <f aca="true" t="shared" si="10" ref="J150:J157">H150-(I150*H150)</f>
        <v>1237.5</v>
      </c>
      <c r="K150" t="s">
        <v>132</v>
      </c>
    </row>
    <row r="151" spans="1:11" ht="15">
      <c r="A151" s="101"/>
      <c r="B151" s="102" t="s">
        <v>112</v>
      </c>
      <c r="C151" s="108">
        <v>20040560</v>
      </c>
      <c r="D151" s="102"/>
      <c r="E151" s="108"/>
      <c r="F151" s="104"/>
      <c r="G151" s="109"/>
      <c r="H151" s="116">
        <v>4612</v>
      </c>
      <c r="I151" s="138">
        <v>0.01</v>
      </c>
      <c r="J151" s="110">
        <f t="shared" si="10"/>
        <v>4565.88</v>
      </c>
      <c r="K151" t="s">
        <v>132</v>
      </c>
    </row>
    <row r="152" spans="1:11" ht="15">
      <c r="A152" s="101"/>
      <c r="B152" s="102" t="s">
        <v>112</v>
      </c>
      <c r="C152" s="108">
        <v>20040559</v>
      </c>
      <c r="D152" s="86"/>
      <c r="E152" s="108"/>
      <c r="F152" s="104"/>
      <c r="G152" s="109"/>
      <c r="H152" s="110">
        <v>3331</v>
      </c>
      <c r="I152" s="138">
        <v>0.01</v>
      </c>
      <c r="J152" s="110">
        <f t="shared" si="10"/>
        <v>3297.69</v>
      </c>
      <c r="K152" t="s">
        <v>132</v>
      </c>
    </row>
    <row r="153" spans="1:11" ht="15">
      <c r="A153" s="101"/>
      <c r="B153" s="102" t="s">
        <v>112</v>
      </c>
      <c r="C153" s="108">
        <v>20040561</v>
      </c>
      <c r="D153" s="102"/>
      <c r="E153" s="108"/>
      <c r="F153" s="104"/>
      <c r="G153" s="109"/>
      <c r="H153" s="110">
        <v>6150</v>
      </c>
      <c r="I153" s="138">
        <v>0.01</v>
      </c>
      <c r="J153" s="110">
        <f t="shared" si="10"/>
        <v>6088.5</v>
      </c>
      <c r="K153" t="s">
        <v>132</v>
      </c>
    </row>
    <row r="154" spans="1:11" ht="15">
      <c r="A154" s="101"/>
      <c r="B154" s="102" t="s">
        <v>112</v>
      </c>
      <c r="C154" s="108">
        <v>20046813</v>
      </c>
      <c r="D154" s="102"/>
      <c r="E154" s="108"/>
      <c r="F154" s="104"/>
      <c r="G154" s="109"/>
      <c r="H154" s="110">
        <v>3628</v>
      </c>
      <c r="I154" s="138">
        <v>0.01</v>
      </c>
      <c r="J154" s="110">
        <f t="shared" si="10"/>
        <v>3591.72</v>
      </c>
      <c r="K154" t="s">
        <v>132</v>
      </c>
    </row>
    <row r="155" spans="1:11" ht="15">
      <c r="A155" s="101"/>
      <c r="B155" s="102" t="s">
        <v>112</v>
      </c>
      <c r="C155" s="108">
        <v>20046812</v>
      </c>
      <c r="D155" s="102"/>
      <c r="E155" s="108"/>
      <c r="F155" s="104"/>
      <c r="G155" s="109"/>
      <c r="H155" s="110">
        <v>2736</v>
      </c>
      <c r="I155" s="138">
        <v>0.01</v>
      </c>
      <c r="J155" s="110">
        <f t="shared" si="10"/>
        <v>2708.64</v>
      </c>
      <c r="K155" t="s">
        <v>132</v>
      </c>
    </row>
    <row r="156" spans="1:11" ht="15">
      <c r="A156" s="101"/>
      <c r="B156" s="102" t="s">
        <v>112</v>
      </c>
      <c r="C156" s="108">
        <v>20046811</v>
      </c>
      <c r="D156" s="102"/>
      <c r="E156" s="108"/>
      <c r="F156" s="104"/>
      <c r="G156" s="109"/>
      <c r="H156" s="110">
        <v>1455</v>
      </c>
      <c r="I156" s="138">
        <v>0.01</v>
      </c>
      <c r="J156" s="110">
        <f t="shared" si="10"/>
        <v>1440.45</v>
      </c>
      <c r="K156" t="s">
        <v>132</v>
      </c>
    </row>
    <row r="157" spans="1:11" ht="15">
      <c r="A157" s="101"/>
      <c r="B157" s="102" t="s">
        <v>112</v>
      </c>
      <c r="C157" s="108">
        <v>20046810</v>
      </c>
      <c r="D157" s="102"/>
      <c r="E157" s="108"/>
      <c r="F157" s="104"/>
      <c r="G157" s="109"/>
      <c r="H157" s="110">
        <v>2306</v>
      </c>
      <c r="I157" s="138">
        <v>0.01</v>
      </c>
      <c r="J157" s="110">
        <f t="shared" si="10"/>
        <v>2282.94</v>
      </c>
      <c r="K157" t="s">
        <v>132</v>
      </c>
    </row>
    <row r="158" spans="1:10" ht="15">
      <c r="A158" s="117"/>
      <c r="B158" s="118"/>
      <c r="C158" s="119"/>
      <c r="D158" s="118"/>
      <c r="E158" s="119"/>
      <c r="F158" s="120"/>
      <c r="G158" s="121"/>
      <c r="H158" s="125" t="s">
        <v>67</v>
      </c>
      <c r="I158" s="123"/>
      <c r="J158" s="123"/>
    </row>
    <row r="159" spans="1:11" ht="15">
      <c r="A159" s="101"/>
      <c r="B159" s="102" t="s">
        <v>112</v>
      </c>
      <c r="C159" s="108">
        <v>20019792</v>
      </c>
      <c r="D159" s="102"/>
      <c r="E159" s="108"/>
      <c r="F159" s="104"/>
      <c r="G159" s="109"/>
      <c r="H159" s="110">
        <v>577</v>
      </c>
      <c r="I159" s="138">
        <v>0.01</v>
      </c>
      <c r="J159" s="110">
        <f aca="true" t="shared" si="11" ref="J159:J171">H159-(I159*H159)</f>
        <v>571.23</v>
      </c>
      <c r="K159" t="s">
        <v>132</v>
      </c>
    </row>
    <row r="160" spans="1:11" ht="15">
      <c r="A160" s="101"/>
      <c r="B160" s="102" t="s">
        <v>112</v>
      </c>
      <c r="C160" s="108">
        <v>20020596</v>
      </c>
      <c r="D160" s="102"/>
      <c r="E160" s="108"/>
      <c r="F160" s="104"/>
      <c r="G160" s="109"/>
      <c r="H160" s="110">
        <v>6006</v>
      </c>
      <c r="I160" s="138">
        <v>0.01</v>
      </c>
      <c r="J160" s="110">
        <f t="shared" si="11"/>
        <v>5945.94</v>
      </c>
      <c r="K160" t="s">
        <v>132</v>
      </c>
    </row>
    <row r="161" spans="1:11" ht="15">
      <c r="A161" s="101"/>
      <c r="B161" s="102" t="s">
        <v>112</v>
      </c>
      <c r="C161" s="108">
        <v>20020597</v>
      </c>
      <c r="D161" s="102"/>
      <c r="E161" s="108"/>
      <c r="F161" s="104"/>
      <c r="G161" s="109"/>
      <c r="H161" s="110">
        <v>10863</v>
      </c>
      <c r="I161" s="138">
        <v>0.01</v>
      </c>
      <c r="J161" s="110">
        <f t="shared" si="11"/>
        <v>10754.37</v>
      </c>
      <c r="K161" t="s">
        <v>132</v>
      </c>
    </row>
    <row r="162" spans="1:11" ht="15">
      <c r="A162" s="101"/>
      <c r="B162" s="102" t="s">
        <v>112</v>
      </c>
      <c r="C162" s="108">
        <v>20020598</v>
      </c>
      <c r="D162" s="102"/>
      <c r="E162" s="108"/>
      <c r="F162" s="104"/>
      <c r="G162" s="109"/>
      <c r="H162" s="116">
        <v>6006</v>
      </c>
      <c r="I162" s="138">
        <v>0.01</v>
      </c>
      <c r="J162" s="110">
        <f t="shared" si="11"/>
        <v>5945.94</v>
      </c>
      <c r="K162" t="s">
        <v>132</v>
      </c>
    </row>
    <row r="163" spans="1:11" ht="15">
      <c r="A163" s="101"/>
      <c r="B163" s="102" t="s">
        <v>112</v>
      </c>
      <c r="C163" s="108">
        <v>20020599</v>
      </c>
      <c r="D163" s="102"/>
      <c r="E163" s="108"/>
      <c r="F163" s="104"/>
      <c r="G163" s="109"/>
      <c r="H163" s="116">
        <v>10863</v>
      </c>
      <c r="I163" s="138">
        <v>0.01</v>
      </c>
      <c r="J163" s="110">
        <f t="shared" si="11"/>
        <v>10754.37</v>
      </c>
      <c r="K163" t="s">
        <v>132</v>
      </c>
    </row>
    <row r="164" spans="1:11" ht="15">
      <c r="A164" s="101"/>
      <c r="B164" s="102" t="s">
        <v>112</v>
      </c>
      <c r="C164" s="108">
        <v>20020610</v>
      </c>
      <c r="D164" s="102"/>
      <c r="E164" s="108"/>
      <c r="F164" s="104"/>
      <c r="G164" s="109"/>
      <c r="H164" s="116">
        <v>5886</v>
      </c>
      <c r="I164" s="138">
        <v>0.01</v>
      </c>
      <c r="J164" s="110">
        <f t="shared" si="11"/>
        <v>5827.14</v>
      </c>
      <c r="K164" t="s">
        <v>132</v>
      </c>
    </row>
    <row r="165" spans="1:11" ht="15">
      <c r="A165" s="101"/>
      <c r="B165" s="102" t="s">
        <v>112</v>
      </c>
      <c r="C165" s="108">
        <v>20020611</v>
      </c>
      <c r="D165" s="102"/>
      <c r="E165" s="108"/>
      <c r="F165" s="104"/>
      <c r="G165" s="109"/>
      <c r="H165" s="116">
        <v>10650</v>
      </c>
      <c r="I165" s="138">
        <v>0.01</v>
      </c>
      <c r="J165" s="110">
        <f t="shared" si="11"/>
        <v>10543.5</v>
      </c>
      <c r="K165" t="s">
        <v>132</v>
      </c>
    </row>
    <row r="166" spans="1:11" ht="15">
      <c r="A166" s="101"/>
      <c r="B166" s="102" t="s">
        <v>112</v>
      </c>
      <c r="C166" s="108">
        <v>20020612</v>
      </c>
      <c r="D166" s="102"/>
      <c r="E166" s="108"/>
      <c r="F166" s="104"/>
      <c r="G166" s="109"/>
      <c r="H166" s="116">
        <v>6006</v>
      </c>
      <c r="I166" s="138">
        <v>0.01</v>
      </c>
      <c r="J166" s="110">
        <f t="shared" si="11"/>
        <v>5945.94</v>
      </c>
      <c r="K166" t="s">
        <v>132</v>
      </c>
    </row>
    <row r="167" spans="1:11" ht="15">
      <c r="A167" s="101"/>
      <c r="B167" s="102" t="s">
        <v>112</v>
      </c>
      <c r="C167" s="108">
        <v>20020613</v>
      </c>
      <c r="D167" s="102"/>
      <c r="E167" s="108"/>
      <c r="F167" s="104"/>
      <c r="G167" s="109"/>
      <c r="H167" s="116">
        <v>10863</v>
      </c>
      <c r="I167" s="138">
        <v>0.01</v>
      </c>
      <c r="J167" s="110">
        <f t="shared" si="11"/>
        <v>10754.37</v>
      </c>
      <c r="K167" t="s">
        <v>132</v>
      </c>
    </row>
    <row r="168" spans="1:11" ht="15">
      <c r="A168" s="101"/>
      <c r="B168" s="102" t="s">
        <v>112</v>
      </c>
      <c r="C168" s="108" t="s">
        <v>73</v>
      </c>
      <c r="D168" s="102"/>
      <c r="E168" s="108"/>
      <c r="F168" s="104"/>
      <c r="G168" s="109"/>
      <c r="H168" s="116">
        <v>4075</v>
      </c>
      <c r="I168" s="138">
        <v>0.01</v>
      </c>
      <c r="J168" s="110">
        <f t="shared" si="11"/>
        <v>4034.25</v>
      </c>
      <c r="K168" t="s">
        <v>132</v>
      </c>
    </row>
    <row r="169" spans="1:11" ht="15">
      <c r="A169" s="101"/>
      <c r="B169" s="102" t="s">
        <v>112</v>
      </c>
      <c r="C169" s="108" t="s">
        <v>69</v>
      </c>
      <c r="D169" s="102"/>
      <c r="E169" s="108"/>
      <c r="F169" s="104"/>
      <c r="G169" s="109"/>
      <c r="H169" s="116">
        <v>4075</v>
      </c>
      <c r="I169" s="138">
        <v>0.01</v>
      </c>
      <c r="J169" s="110">
        <f t="shared" si="11"/>
        <v>4034.25</v>
      </c>
      <c r="K169" t="s">
        <v>132</v>
      </c>
    </row>
    <row r="170" spans="1:11" ht="15">
      <c r="A170" s="101"/>
      <c r="B170" s="102" t="s">
        <v>112</v>
      </c>
      <c r="C170" s="108" t="s">
        <v>68</v>
      </c>
      <c r="D170" s="102"/>
      <c r="E170" s="108"/>
      <c r="F170" s="104"/>
      <c r="G170" s="109"/>
      <c r="H170" s="116">
        <v>328</v>
      </c>
      <c r="I170" s="138">
        <v>0.01</v>
      </c>
      <c r="J170" s="110">
        <f t="shared" si="11"/>
        <v>324.72</v>
      </c>
      <c r="K170" t="s">
        <v>132</v>
      </c>
    </row>
    <row r="171" spans="1:11" ht="15">
      <c r="A171" s="101"/>
      <c r="B171" s="102" t="s">
        <v>112</v>
      </c>
      <c r="C171" s="108">
        <v>20040871</v>
      </c>
      <c r="D171" s="102"/>
      <c r="E171" s="108"/>
      <c r="F171" s="104"/>
      <c r="G171" s="109"/>
      <c r="H171" s="116">
        <v>712</v>
      </c>
      <c r="I171" s="138">
        <v>0.01</v>
      </c>
      <c r="J171" s="110">
        <f t="shared" si="11"/>
        <v>704.88</v>
      </c>
      <c r="K171" t="s">
        <v>132</v>
      </c>
    </row>
    <row r="172" spans="1:11" ht="15">
      <c r="A172" s="101"/>
      <c r="B172" s="102" t="s">
        <v>112</v>
      </c>
      <c r="C172" s="108">
        <v>20040894</v>
      </c>
      <c r="D172" s="102"/>
      <c r="E172" s="108"/>
      <c r="F172" s="104"/>
      <c r="G172" s="109"/>
      <c r="H172" s="141" t="s">
        <v>52</v>
      </c>
      <c r="I172" s="138">
        <v>0.01</v>
      </c>
      <c r="J172" s="110" t="s">
        <v>52</v>
      </c>
      <c r="K172" t="s">
        <v>132</v>
      </c>
    </row>
    <row r="173" spans="1:11" ht="15">
      <c r="A173" s="101"/>
      <c r="B173" s="102" t="s">
        <v>112</v>
      </c>
      <c r="C173" s="108">
        <v>20040896</v>
      </c>
      <c r="D173" s="102"/>
      <c r="E173" s="108"/>
      <c r="F173" s="104"/>
      <c r="G173" s="109"/>
      <c r="H173" s="141" t="s">
        <v>52</v>
      </c>
      <c r="I173" s="138">
        <v>0.01</v>
      </c>
      <c r="J173" s="110" t="s">
        <v>52</v>
      </c>
      <c r="K173" t="s">
        <v>132</v>
      </c>
    </row>
    <row r="174" spans="1:11" ht="15">
      <c r="A174" s="101"/>
      <c r="B174" s="102" t="s">
        <v>112</v>
      </c>
      <c r="C174" s="108">
        <v>20040898</v>
      </c>
      <c r="D174" s="102"/>
      <c r="E174" s="108"/>
      <c r="F174" s="104"/>
      <c r="G174" s="109"/>
      <c r="H174" s="141" t="s">
        <v>52</v>
      </c>
      <c r="I174" s="138">
        <v>0.01</v>
      </c>
      <c r="J174" s="110" t="s">
        <v>52</v>
      </c>
      <c r="K174" t="s">
        <v>132</v>
      </c>
    </row>
    <row r="175" spans="1:11" ht="15">
      <c r="A175" s="101"/>
      <c r="B175" s="102" t="s">
        <v>112</v>
      </c>
      <c r="C175" s="108">
        <v>20088155</v>
      </c>
      <c r="D175" s="102"/>
      <c r="E175" s="108"/>
      <c r="F175" s="104"/>
      <c r="G175" s="109"/>
      <c r="H175" s="116">
        <v>883</v>
      </c>
      <c r="I175" s="138">
        <v>0.01</v>
      </c>
      <c r="J175" s="110">
        <f aca="true" t="shared" si="12" ref="J175:J187">H175-(I175*H175)</f>
        <v>874.17</v>
      </c>
      <c r="K175" t="s">
        <v>132</v>
      </c>
    </row>
    <row r="176" spans="1:11" ht="15">
      <c r="A176" s="101"/>
      <c r="B176" s="102" t="s">
        <v>112</v>
      </c>
      <c r="C176" s="108">
        <v>20088154</v>
      </c>
      <c r="D176" s="102"/>
      <c r="E176" s="108"/>
      <c r="F176" s="104"/>
      <c r="G176" s="109"/>
      <c r="H176" s="116">
        <v>883</v>
      </c>
      <c r="I176" s="138">
        <v>0.01</v>
      </c>
      <c r="J176" s="110">
        <f t="shared" si="12"/>
        <v>874.17</v>
      </c>
      <c r="K176" t="s">
        <v>132</v>
      </c>
    </row>
    <row r="177" spans="1:11" ht="15">
      <c r="A177" s="101"/>
      <c r="B177" s="102" t="s">
        <v>112</v>
      </c>
      <c r="C177" s="108">
        <v>20087932</v>
      </c>
      <c r="D177" s="102"/>
      <c r="E177" s="108"/>
      <c r="F177" s="104"/>
      <c r="G177" s="109"/>
      <c r="H177" s="116">
        <v>10575</v>
      </c>
      <c r="I177" s="138">
        <v>0.01</v>
      </c>
      <c r="J177" s="110">
        <f t="shared" si="12"/>
        <v>10469.25</v>
      </c>
      <c r="K177" t="s">
        <v>132</v>
      </c>
    </row>
    <row r="178" spans="1:11" ht="15">
      <c r="A178" s="101"/>
      <c r="B178" s="102" t="s">
        <v>112</v>
      </c>
      <c r="C178" s="108">
        <v>20087929</v>
      </c>
      <c r="D178" s="102"/>
      <c r="E178" s="108"/>
      <c r="F178" s="104"/>
      <c r="G178" s="109"/>
      <c r="H178" s="116">
        <v>10575</v>
      </c>
      <c r="I178" s="138">
        <v>0.01</v>
      </c>
      <c r="J178" s="110">
        <f t="shared" si="12"/>
        <v>10469.25</v>
      </c>
      <c r="K178" t="s">
        <v>132</v>
      </c>
    </row>
    <row r="179" spans="1:11" ht="15">
      <c r="A179" s="101"/>
      <c r="B179" s="102" t="s">
        <v>112</v>
      </c>
      <c r="C179" s="108" t="s">
        <v>70</v>
      </c>
      <c r="D179" s="102"/>
      <c r="E179" s="108"/>
      <c r="F179" s="104"/>
      <c r="G179" s="109"/>
      <c r="H179" s="116">
        <v>2524</v>
      </c>
      <c r="I179" s="138">
        <v>0.01</v>
      </c>
      <c r="J179" s="110">
        <f t="shared" si="12"/>
        <v>2498.76</v>
      </c>
      <c r="K179" t="s">
        <v>132</v>
      </c>
    </row>
    <row r="180" spans="1:11" ht="15">
      <c r="A180" s="101"/>
      <c r="B180" s="102" t="s">
        <v>112</v>
      </c>
      <c r="C180" s="108">
        <v>20020492</v>
      </c>
      <c r="D180" s="102"/>
      <c r="E180" s="108"/>
      <c r="F180" s="104"/>
      <c r="G180" s="109"/>
      <c r="H180" s="116">
        <v>260</v>
      </c>
      <c r="I180" s="138">
        <v>0.01</v>
      </c>
      <c r="J180" s="110">
        <f t="shared" si="12"/>
        <v>257.4</v>
      </c>
      <c r="K180" t="s">
        <v>132</v>
      </c>
    </row>
    <row r="181" spans="1:11" ht="15">
      <c r="A181" s="101"/>
      <c r="B181" s="102" t="s">
        <v>112</v>
      </c>
      <c r="C181" s="108">
        <v>20020493</v>
      </c>
      <c r="D181" s="102"/>
      <c r="E181" s="108"/>
      <c r="F181" s="104"/>
      <c r="G181" s="109"/>
      <c r="H181" s="116">
        <v>260</v>
      </c>
      <c r="I181" s="138">
        <v>0.01</v>
      </c>
      <c r="J181" s="110">
        <f t="shared" si="12"/>
        <v>257.4</v>
      </c>
      <c r="K181" t="s">
        <v>132</v>
      </c>
    </row>
    <row r="182" spans="1:11" ht="15">
      <c r="A182" s="101"/>
      <c r="B182" s="102" t="s">
        <v>112</v>
      </c>
      <c r="C182" s="108">
        <v>20072062</v>
      </c>
      <c r="D182" s="102"/>
      <c r="E182" s="108"/>
      <c r="F182" s="104"/>
      <c r="G182" s="109"/>
      <c r="H182" s="116">
        <v>5875</v>
      </c>
      <c r="I182" s="138">
        <v>0.01</v>
      </c>
      <c r="J182" s="110">
        <f t="shared" si="12"/>
        <v>5816.25</v>
      </c>
      <c r="K182" t="s">
        <v>132</v>
      </c>
    </row>
    <row r="183" spans="1:11" ht="15">
      <c r="A183" s="101"/>
      <c r="B183" s="102" t="s">
        <v>112</v>
      </c>
      <c r="C183" s="108" t="s">
        <v>71</v>
      </c>
      <c r="D183" s="102"/>
      <c r="E183" s="108"/>
      <c r="F183" s="104"/>
      <c r="G183" s="109"/>
      <c r="H183" s="116">
        <v>2524</v>
      </c>
      <c r="I183" s="138">
        <v>0.01</v>
      </c>
      <c r="J183" s="110">
        <f t="shared" si="12"/>
        <v>2498.76</v>
      </c>
      <c r="K183" t="s">
        <v>132</v>
      </c>
    </row>
    <row r="184" spans="1:11" ht="15">
      <c r="A184" s="101"/>
      <c r="B184" s="102" t="s">
        <v>112</v>
      </c>
      <c r="C184" s="108" t="s">
        <v>72</v>
      </c>
      <c r="D184" s="102"/>
      <c r="E184" s="108"/>
      <c r="F184" s="104"/>
      <c r="G184" s="109"/>
      <c r="H184" s="116">
        <v>2524</v>
      </c>
      <c r="I184" s="138">
        <v>0.01</v>
      </c>
      <c r="J184" s="110">
        <f t="shared" si="12"/>
        <v>2498.76</v>
      </c>
      <c r="K184" t="s">
        <v>132</v>
      </c>
    </row>
    <row r="185" spans="1:11" ht="15">
      <c r="A185" s="101"/>
      <c r="B185" s="102" t="s">
        <v>112</v>
      </c>
      <c r="C185" s="108" t="s">
        <v>74</v>
      </c>
      <c r="D185" s="102"/>
      <c r="E185" s="108"/>
      <c r="F185" s="104"/>
      <c r="G185" s="109"/>
      <c r="H185" s="116">
        <v>2524</v>
      </c>
      <c r="I185" s="138">
        <v>0.01</v>
      </c>
      <c r="J185" s="110">
        <f t="shared" si="12"/>
        <v>2498.76</v>
      </c>
      <c r="K185" t="s">
        <v>132</v>
      </c>
    </row>
    <row r="186" spans="1:11" ht="15">
      <c r="A186" s="101"/>
      <c r="B186" s="102" t="s">
        <v>112</v>
      </c>
      <c r="C186" s="108">
        <v>20020594</v>
      </c>
      <c r="D186" s="102"/>
      <c r="E186" s="108"/>
      <c r="F186" s="104"/>
      <c r="G186" s="109"/>
      <c r="H186" s="116">
        <v>2408</v>
      </c>
      <c r="I186" s="138">
        <v>0.01</v>
      </c>
      <c r="J186" s="110">
        <f t="shared" si="12"/>
        <v>2383.92</v>
      </c>
      <c r="K186" t="s">
        <v>132</v>
      </c>
    </row>
    <row r="187" spans="1:11" ht="15">
      <c r="A187" s="101"/>
      <c r="B187" s="102" t="s">
        <v>112</v>
      </c>
      <c r="C187" s="108">
        <v>20020595</v>
      </c>
      <c r="D187" s="102"/>
      <c r="E187" s="108"/>
      <c r="F187" s="104"/>
      <c r="G187" s="109"/>
      <c r="H187" s="116">
        <v>4815</v>
      </c>
      <c r="I187" s="138">
        <v>0.01</v>
      </c>
      <c r="J187" s="110">
        <f t="shared" si="12"/>
        <v>4766.85</v>
      </c>
      <c r="K187" t="s">
        <v>132</v>
      </c>
    </row>
    <row r="188" spans="1:11" ht="15">
      <c r="A188" s="101"/>
      <c r="B188" s="102" t="s">
        <v>112</v>
      </c>
      <c r="C188" s="108">
        <v>20040899</v>
      </c>
      <c r="D188" s="102"/>
      <c r="E188" s="108"/>
      <c r="F188" s="104"/>
      <c r="G188" s="109"/>
      <c r="H188" s="141" t="s">
        <v>52</v>
      </c>
      <c r="I188" s="138">
        <v>0.01</v>
      </c>
      <c r="J188" s="110" t="s">
        <v>52</v>
      </c>
      <c r="K188" t="s">
        <v>132</v>
      </c>
    </row>
    <row r="189" spans="1:10" ht="15">
      <c r="A189" s="117"/>
      <c r="B189" s="118"/>
      <c r="C189" s="119"/>
      <c r="D189" s="118"/>
      <c r="E189" s="119"/>
      <c r="F189" s="120"/>
      <c r="G189" s="121"/>
      <c r="H189" s="122" t="s">
        <v>75</v>
      </c>
      <c r="I189" s="123"/>
      <c r="J189" s="123"/>
    </row>
    <row r="190" spans="1:11" ht="15">
      <c r="A190" s="101"/>
      <c r="B190" s="102" t="s">
        <v>112</v>
      </c>
      <c r="C190" s="108" t="s">
        <v>129</v>
      </c>
      <c r="D190" s="86"/>
      <c r="E190" s="108"/>
      <c r="F190" s="104"/>
      <c r="G190" s="109"/>
      <c r="H190" s="110">
        <v>77</v>
      </c>
      <c r="I190" s="138">
        <v>0.01</v>
      </c>
      <c r="J190" s="110">
        <f aca="true" t="shared" si="13" ref="J190:J197">H190-(I190*H190)</f>
        <v>76.23</v>
      </c>
      <c r="K190" t="s">
        <v>132</v>
      </c>
    </row>
    <row r="191" spans="1:11" ht="15">
      <c r="A191" s="101"/>
      <c r="B191" s="102" t="s">
        <v>112</v>
      </c>
      <c r="C191" s="108">
        <v>20021663</v>
      </c>
      <c r="D191" s="102"/>
      <c r="E191" s="108"/>
      <c r="F191" s="104"/>
      <c r="G191" s="109"/>
      <c r="H191" s="116">
        <v>2303</v>
      </c>
      <c r="I191" s="138">
        <v>0.01</v>
      </c>
      <c r="J191" s="110">
        <f t="shared" si="13"/>
        <v>2279.97</v>
      </c>
      <c r="K191" t="s">
        <v>132</v>
      </c>
    </row>
    <row r="192" spans="1:11" ht="15">
      <c r="A192" s="101"/>
      <c r="B192" s="102" t="s">
        <v>112</v>
      </c>
      <c r="C192" s="108">
        <v>20021666</v>
      </c>
      <c r="D192" s="102"/>
      <c r="E192" s="108"/>
      <c r="F192" s="104"/>
      <c r="G192" s="109"/>
      <c r="H192" s="116">
        <v>800</v>
      </c>
      <c r="I192" s="138">
        <v>0.01</v>
      </c>
      <c r="J192" s="110">
        <f t="shared" si="13"/>
        <v>792</v>
      </c>
      <c r="K192" t="s">
        <v>132</v>
      </c>
    </row>
    <row r="193" spans="1:11" ht="15">
      <c r="A193" s="101"/>
      <c r="B193" s="102" t="s">
        <v>112</v>
      </c>
      <c r="C193" s="108">
        <v>20021667</v>
      </c>
      <c r="D193" s="102"/>
      <c r="E193" s="108"/>
      <c r="F193" s="104"/>
      <c r="G193" s="109"/>
      <c r="H193" s="116">
        <v>800</v>
      </c>
      <c r="I193" s="138">
        <v>0.01</v>
      </c>
      <c r="J193" s="110">
        <f t="shared" si="13"/>
        <v>792</v>
      </c>
      <c r="K193" t="s">
        <v>132</v>
      </c>
    </row>
    <row r="194" spans="1:11" ht="15">
      <c r="A194" s="101"/>
      <c r="B194" s="102" t="s">
        <v>112</v>
      </c>
      <c r="C194" s="108">
        <v>20024141</v>
      </c>
      <c r="D194" s="102"/>
      <c r="E194" s="108"/>
      <c r="F194" s="104"/>
      <c r="G194" s="109"/>
      <c r="H194" s="116">
        <v>691</v>
      </c>
      <c r="I194" s="138">
        <v>0.01</v>
      </c>
      <c r="J194" s="110">
        <f t="shared" si="13"/>
        <v>684.09</v>
      </c>
      <c r="K194" t="s">
        <v>132</v>
      </c>
    </row>
    <row r="195" spans="1:11" ht="15">
      <c r="A195" s="101"/>
      <c r="B195" s="102" t="s">
        <v>112</v>
      </c>
      <c r="C195" s="108">
        <v>20046115</v>
      </c>
      <c r="D195" s="102"/>
      <c r="E195" s="108"/>
      <c r="F195" s="104"/>
      <c r="G195" s="109"/>
      <c r="H195" s="116">
        <v>691</v>
      </c>
      <c r="I195" s="138">
        <v>0.01</v>
      </c>
      <c r="J195" s="110">
        <f t="shared" si="13"/>
        <v>684.09</v>
      </c>
      <c r="K195" t="s">
        <v>132</v>
      </c>
    </row>
    <row r="196" spans="1:11" ht="15">
      <c r="A196" s="101"/>
      <c r="B196" s="102" t="s">
        <v>112</v>
      </c>
      <c r="C196" s="108">
        <v>20046116</v>
      </c>
      <c r="D196" s="102"/>
      <c r="E196" s="108"/>
      <c r="F196" s="104"/>
      <c r="G196" s="109"/>
      <c r="H196" s="116">
        <v>3194</v>
      </c>
      <c r="I196" s="138">
        <v>0.01</v>
      </c>
      <c r="J196" s="110">
        <f t="shared" si="13"/>
        <v>3162.06</v>
      </c>
      <c r="K196" t="s">
        <v>132</v>
      </c>
    </row>
    <row r="197" spans="1:11" ht="15">
      <c r="A197" s="101"/>
      <c r="B197" s="102" t="s">
        <v>112</v>
      </c>
      <c r="C197" s="108">
        <v>20046117</v>
      </c>
      <c r="D197" s="102"/>
      <c r="E197" s="108"/>
      <c r="F197" s="104"/>
      <c r="G197" s="109"/>
      <c r="H197" s="116">
        <v>3166</v>
      </c>
      <c r="I197" s="138">
        <v>0.01</v>
      </c>
      <c r="J197" s="110">
        <f t="shared" si="13"/>
        <v>3134.34</v>
      </c>
      <c r="K197" t="s">
        <v>132</v>
      </c>
    </row>
    <row r="198" spans="1:11" ht="15">
      <c r="A198" s="101"/>
      <c r="B198" s="102" t="s">
        <v>112</v>
      </c>
      <c r="C198" s="108">
        <v>15026129</v>
      </c>
      <c r="D198" s="102"/>
      <c r="E198" s="108"/>
      <c r="F198" s="104"/>
      <c r="G198" s="109"/>
      <c r="H198" s="141" t="s">
        <v>52</v>
      </c>
      <c r="I198" s="138">
        <v>0.01</v>
      </c>
      <c r="J198" s="110" t="s">
        <v>52</v>
      </c>
      <c r="K198" t="s">
        <v>132</v>
      </c>
    </row>
    <row r="199" spans="1:11" ht="15">
      <c r="A199" s="101"/>
      <c r="B199" s="102" t="s">
        <v>112</v>
      </c>
      <c r="C199" s="108">
        <v>20015892</v>
      </c>
      <c r="D199" s="102"/>
      <c r="E199" s="108"/>
      <c r="F199" s="104"/>
      <c r="G199" s="109"/>
      <c r="H199" s="116">
        <v>137</v>
      </c>
      <c r="I199" s="138">
        <v>0.01</v>
      </c>
      <c r="J199" s="110">
        <f aca="true" t="shared" si="14" ref="J199:J204">H199-(I199*H199)</f>
        <v>135.63</v>
      </c>
      <c r="K199" t="s">
        <v>132</v>
      </c>
    </row>
    <row r="200" spans="1:11" ht="15">
      <c r="A200" s="101"/>
      <c r="B200" s="102" t="s">
        <v>112</v>
      </c>
      <c r="C200" s="108">
        <v>20014015</v>
      </c>
      <c r="D200" s="102"/>
      <c r="E200" s="108"/>
      <c r="F200" s="104"/>
      <c r="G200" s="109"/>
      <c r="H200" s="116">
        <v>1726</v>
      </c>
      <c r="I200" s="138">
        <v>0.01</v>
      </c>
      <c r="J200" s="110">
        <f t="shared" si="14"/>
        <v>1708.74</v>
      </c>
      <c r="K200" t="s">
        <v>132</v>
      </c>
    </row>
    <row r="201" spans="1:11" ht="15">
      <c r="A201" s="101"/>
      <c r="B201" s="102" t="s">
        <v>112</v>
      </c>
      <c r="C201" s="108" t="s">
        <v>80</v>
      </c>
      <c r="D201" s="102"/>
      <c r="E201" s="108"/>
      <c r="F201" s="104"/>
      <c r="G201" s="109"/>
      <c r="H201" s="116">
        <v>235</v>
      </c>
      <c r="I201" s="138">
        <v>0.01</v>
      </c>
      <c r="J201" s="110">
        <f t="shared" si="14"/>
        <v>232.65</v>
      </c>
      <c r="K201" t="s">
        <v>132</v>
      </c>
    </row>
    <row r="202" spans="1:11" ht="15">
      <c r="A202" s="101"/>
      <c r="B202" s="102" t="s">
        <v>112</v>
      </c>
      <c r="C202" s="108" t="s">
        <v>48</v>
      </c>
      <c r="D202" s="102"/>
      <c r="E202" s="108"/>
      <c r="F202" s="104"/>
      <c r="G202" s="109"/>
      <c r="H202" s="116">
        <v>3</v>
      </c>
      <c r="I202" s="138">
        <v>0.01</v>
      </c>
      <c r="J202" s="110">
        <f t="shared" si="14"/>
        <v>2.97</v>
      </c>
      <c r="K202" t="s">
        <v>132</v>
      </c>
    </row>
    <row r="203" spans="1:11" ht="15">
      <c r="A203" s="101"/>
      <c r="B203" s="102" t="s">
        <v>112</v>
      </c>
      <c r="C203" s="108" t="s">
        <v>49</v>
      </c>
      <c r="D203" s="102"/>
      <c r="E203" s="108"/>
      <c r="F203" s="104"/>
      <c r="G203" s="109"/>
      <c r="H203" s="116">
        <v>207</v>
      </c>
      <c r="I203" s="138">
        <v>0.01</v>
      </c>
      <c r="J203" s="110">
        <f t="shared" si="14"/>
        <v>204.93</v>
      </c>
      <c r="K203" t="s">
        <v>132</v>
      </c>
    </row>
    <row r="204" spans="1:11" ht="15">
      <c r="A204" s="101"/>
      <c r="B204" s="102" t="s">
        <v>112</v>
      </c>
      <c r="C204" s="108" t="s">
        <v>81</v>
      </c>
      <c r="D204" s="102"/>
      <c r="E204" s="108"/>
      <c r="F204" s="104"/>
      <c r="G204" s="109"/>
      <c r="H204" s="116">
        <v>178</v>
      </c>
      <c r="I204" s="138">
        <v>0.01</v>
      </c>
      <c r="J204" s="110">
        <f t="shared" si="14"/>
        <v>176.22</v>
      </c>
      <c r="K204" t="s">
        <v>132</v>
      </c>
    </row>
    <row r="205" spans="1:11" ht="15">
      <c r="A205" s="101"/>
      <c r="B205" s="102" t="s">
        <v>112</v>
      </c>
      <c r="C205" s="108">
        <v>15011097</v>
      </c>
      <c r="D205" s="102"/>
      <c r="E205" s="108"/>
      <c r="F205" s="104"/>
      <c r="G205" s="109"/>
      <c r="H205" s="141" t="s">
        <v>52</v>
      </c>
      <c r="I205" s="138">
        <v>0.01</v>
      </c>
      <c r="J205" s="110" t="s">
        <v>52</v>
      </c>
      <c r="K205" t="s">
        <v>132</v>
      </c>
    </row>
    <row r="206" spans="1:11" ht="15">
      <c r="A206" s="101"/>
      <c r="B206" s="102" t="s">
        <v>112</v>
      </c>
      <c r="C206" s="108">
        <v>15011096</v>
      </c>
      <c r="D206" s="102"/>
      <c r="E206" s="108"/>
      <c r="F206" s="104"/>
      <c r="G206" s="109"/>
      <c r="H206" s="141" t="s">
        <v>52</v>
      </c>
      <c r="I206" s="138">
        <v>0.01</v>
      </c>
      <c r="J206" s="110" t="s">
        <v>52</v>
      </c>
      <c r="K206" t="s">
        <v>132</v>
      </c>
    </row>
    <row r="207" spans="1:11" ht="15">
      <c r="A207" s="101"/>
      <c r="B207" s="102" t="s">
        <v>112</v>
      </c>
      <c r="C207" s="108">
        <v>15009815</v>
      </c>
      <c r="D207" s="102"/>
      <c r="E207" s="108"/>
      <c r="F207" s="104"/>
      <c r="G207" s="109"/>
      <c r="H207" s="141" t="s">
        <v>52</v>
      </c>
      <c r="I207" s="138">
        <v>0.01</v>
      </c>
      <c r="J207" s="110" t="s">
        <v>52</v>
      </c>
      <c r="K207" t="s">
        <v>132</v>
      </c>
    </row>
    <row r="208" spans="1:11" ht="15">
      <c r="A208" s="101"/>
      <c r="B208" s="102" t="s">
        <v>112</v>
      </c>
      <c r="C208" s="108" t="s">
        <v>50</v>
      </c>
      <c r="D208" s="102"/>
      <c r="E208" s="108"/>
      <c r="F208" s="104"/>
      <c r="G208" s="109"/>
      <c r="H208" s="116">
        <v>42</v>
      </c>
      <c r="I208" s="138">
        <v>0.01</v>
      </c>
      <c r="J208" s="110">
        <f>H208-(I208*H208)</f>
        <v>41.58</v>
      </c>
      <c r="K208" t="s">
        <v>132</v>
      </c>
    </row>
    <row r="209" spans="1:11" ht="15">
      <c r="A209" s="101"/>
      <c r="B209" s="102" t="s">
        <v>112</v>
      </c>
      <c r="C209" s="108">
        <v>303950</v>
      </c>
      <c r="D209" s="102"/>
      <c r="E209" s="108"/>
      <c r="F209" s="104"/>
      <c r="G209" s="109"/>
      <c r="H209" s="141" t="s">
        <v>52</v>
      </c>
      <c r="I209" s="138">
        <v>0.01</v>
      </c>
      <c r="J209" s="110" t="s">
        <v>52</v>
      </c>
      <c r="K209" t="s">
        <v>132</v>
      </c>
    </row>
    <row r="210" spans="1:10" ht="15">
      <c r="A210" s="117"/>
      <c r="B210" s="118"/>
      <c r="C210" s="119"/>
      <c r="D210" s="118"/>
      <c r="E210" s="119"/>
      <c r="F210" s="120"/>
      <c r="G210" s="121"/>
      <c r="H210" s="122" t="s">
        <v>51</v>
      </c>
      <c r="I210" s="123"/>
      <c r="J210" s="123"/>
    </row>
    <row r="211" spans="1:11" ht="15">
      <c r="A211" s="101"/>
      <c r="B211" s="102" t="s">
        <v>112</v>
      </c>
      <c r="C211" s="130" t="s">
        <v>164</v>
      </c>
      <c r="D211" s="102"/>
      <c r="E211" s="108"/>
      <c r="F211" s="104"/>
      <c r="G211" s="109"/>
      <c r="H211" s="133">
        <v>335000</v>
      </c>
      <c r="I211" s="138">
        <v>0.01</v>
      </c>
      <c r="J211" s="110">
        <f aca="true" t="shared" si="15" ref="J211:J214">H211-(I211*H211)</f>
        <v>331650</v>
      </c>
      <c r="K211" t="s">
        <v>134</v>
      </c>
    </row>
    <row r="212" spans="1:11" ht="15">
      <c r="A212" s="101"/>
      <c r="B212" s="102" t="s">
        <v>112</v>
      </c>
      <c r="C212" s="130" t="s">
        <v>165</v>
      </c>
      <c r="D212" s="102"/>
      <c r="E212" s="108"/>
      <c r="F212" s="104"/>
      <c r="G212" s="109"/>
      <c r="H212" s="133">
        <v>210000</v>
      </c>
      <c r="I212" s="138">
        <v>0.01</v>
      </c>
      <c r="J212" s="110">
        <f t="shared" si="15"/>
        <v>207900</v>
      </c>
      <c r="K212" t="s">
        <v>134</v>
      </c>
    </row>
    <row r="213" spans="1:11" ht="15">
      <c r="A213" s="101"/>
      <c r="B213" s="102" t="s">
        <v>112</v>
      </c>
      <c r="C213" s="130" t="s">
        <v>166</v>
      </c>
      <c r="D213" s="102"/>
      <c r="E213" s="108"/>
      <c r="F213" s="104"/>
      <c r="G213" s="109"/>
      <c r="H213" s="133">
        <v>99000</v>
      </c>
      <c r="I213" s="138">
        <v>0.01</v>
      </c>
      <c r="J213" s="110">
        <f t="shared" si="15"/>
        <v>98010</v>
      </c>
      <c r="K213" t="s">
        <v>134</v>
      </c>
    </row>
    <row r="214" spans="1:11" ht="15">
      <c r="A214" s="101"/>
      <c r="B214" s="102" t="s">
        <v>112</v>
      </c>
      <c r="C214" s="130" t="s">
        <v>167</v>
      </c>
      <c r="D214" s="102"/>
      <c r="E214" s="108"/>
      <c r="F214" s="104"/>
      <c r="G214" s="109"/>
      <c r="H214" s="133">
        <v>275000</v>
      </c>
      <c r="I214" s="138">
        <v>0.01</v>
      </c>
      <c r="J214" s="110">
        <f t="shared" si="15"/>
        <v>272250</v>
      </c>
      <c r="K214" t="s">
        <v>134</v>
      </c>
    </row>
    <row r="215" spans="1:10" ht="15">
      <c r="A215" s="117"/>
      <c r="B215" s="118"/>
      <c r="C215" s="119"/>
      <c r="D215" s="118"/>
      <c r="E215" s="119"/>
      <c r="F215" s="120"/>
      <c r="G215" s="121"/>
      <c r="H215" s="122" t="s">
        <v>187</v>
      </c>
      <c r="I215" s="123"/>
      <c r="J215" s="123"/>
    </row>
    <row r="216" spans="1:11" ht="20.25" customHeight="1">
      <c r="A216" s="101"/>
      <c r="B216" s="102" t="s">
        <v>112</v>
      </c>
      <c r="C216" s="130" t="s">
        <v>186</v>
      </c>
      <c r="D216" s="102"/>
      <c r="E216" s="108"/>
      <c r="F216" s="104"/>
      <c r="G216" s="109"/>
      <c r="H216" s="116">
        <v>2387</v>
      </c>
      <c r="I216" s="138">
        <v>0.01</v>
      </c>
      <c r="J216" s="110">
        <f>H216-(I216*H216)</f>
        <v>2363.13</v>
      </c>
      <c r="K216" t="s">
        <v>132</v>
      </c>
    </row>
    <row r="217" spans="1:11" ht="20.25" customHeight="1">
      <c r="A217" s="101"/>
      <c r="B217" s="102" t="s">
        <v>112</v>
      </c>
      <c r="C217" s="130" t="s">
        <v>182</v>
      </c>
      <c r="D217" s="102"/>
      <c r="E217" s="108"/>
      <c r="F217" s="104"/>
      <c r="G217" s="109"/>
      <c r="H217" s="116">
        <v>2878</v>
      </c>
      <c r="I217" s="138">
        <v>0.01</v>
      </c>
      <c r="J217" s="110">
        <f>H217-(I217*H217)</f>
        <v>2849.22</v>
      </c>
      <c r="K217" t="s">
        <v>132</v>
      </c>
    </row>
    <row r="218" spans="1:11" ht="20.25" customHeight="1">
      <c r="A218" s="101"/>
      <c r="B218" s="102" t="s">
        <v>112</v>
      </c>
      <c r="C218" s="130" t="s">
        <v>183</v>
      </c>
      <c r="D218" s="102"/>
      <c r="E218" s="108"/>
      <c r="F218" s="104"/>
      <c r="G218" s="109"/>
      <c r="H218" s="116">
        <v>4804</v>
      </c>
      <c r="I218" s="138">
        <v>0.01</v>
      </c>
      <c r="J218" s="110">
        <f>H218-(I218*H218)</f>
        <v>4755.96</v>
      </c>
      <c r="K218" t="s">
        <v>132</v>
      </c>
    </row>
    <row r="219" spans="1:11" ht="20.25" customHeight="1">
      <c r="A219" s="101"/>
      <c r="B219" s="102" t="s">
        <v>112</v>
      </c>
      <c r="C219" s="130" t="s">
        <v>178</v>
      </c>
      <c r="D219" s="102"/>
      <c r="E219" s="108"/>
      <c r="F219" s="104"/>
      <c r="G219" s="109"/>
      <c r="H219" s="116">
        <v>3039</v>
      </c>
      <c r="I219" s="138">
        <v>0.01</v>
      </c>
      <c r="J219" s="110">
        <f>H219-(I219*H219)</f>
        <v>3008.61</v>
      </c>
      <c r="K219" t="s">
        <v>132</v>
      </c>
    </row>
    <row r="220" spans="1:11" ht="20.25" customHeight="1">
      <c r="A220" s="101"/>
      <c r="B220" s="102" t="s">
        <v>112</v>
      </c>
      <c r="C220" s="130" t="s">
        <v>179</v>
      </c>
      <c r="D220" s="102"/>
      <c r="E220" s="108"/>
      <c r="F220" s="104"/>
      <c r="G220" s="109"/>
      <c r="H220" s="116">
        <v>5269</v>
      </c>
      <c r="I220" s="138">
        <v>0.01</v>
      </c>
      <c r="J220" s="110">
        <f>H220-(I220*H220)</f>
        <v>5216.31</v>
      </c>
      <c r="K220" t="s">
        <v>132</v>
      </c>
    </row>
    <row r="221" spans="1:11" ht="20.25" customHeight="1">
      <c r="A221" s="101"/>
      <c r="B221" s="102" t="s">
        <v>112</v>
      </c>
      <c r="C221" s="130" t="s">
        <v>175</v>
      </c>
      <c r="D221" s="102"/>
      <c r="E221" s="108"/>
      <c r="F221" s="104"/>
      <c r="G221" s="109"/>
      <c r="H221" s="116">
        <v>1728</v>
      </c>
      <c r="I221" s="138">
        <v>0.01</v>
      </c>
      <c r="J221" s="110">
        <f aca="true" t="shared" si="16" ref="J221">H221-(I221*H221)</f>
        <v>1710.72</v>
      </c>
      <c r="K221" t="s">
        <v>132</v>
      </c>
    </row>
    <row r="222" spans="1:11" ht="20.25" customHeight="1">
      <c r="A222" s="101"/>
      <c r="B222" s="102" t="s">
        <v>112</v>
      </c>
      <c r="C222" s="130" t="s">
        <v>170</v>
      </c>
      <c r="D222" s="102"/>
      <c r="E222" s="108"/>
      <c r="F222" s="104"/>
      <c r="G222" s="109"/>
      <c r="H222" s="116">
        <v>4080</v>
      </c>
      <c r="I222" s="138">
        <v>0.01</v>
      </c>
      <c r="J222" s="110">
        <f>H222-(I222*H222)</f>
        <v>4039.2</v>
      </c>
      <c r="K222" t="s">
        <v>132</v>
      </c>
    </row>
    <row r="223" spans="1:11" ht="15">
      <c r="A223" s="101"/>
      <c r="B223" s="102" t="s">
        <v>112</v>
      </c>
      <c r="C223" s="140" t="s">
        <v>169</v>
      </c>
      <c r="D223" s="102"/>
      <c r="E223" s="108"/>
      <c r="F223" s="104"/>
      <c r="G223" s="109"/>
      <c r="H223" s="116">
        <v>1680</v>
      </c>
      <c r="I223" s="138">
        <v>0.01</v>
      </c>
      <c r="J223" s="110">
        <f>H223-(I223*H223)</f>
        <v>1663.2</v>
      </c>
      <c r="K223" t="s">
        <v>132</v>
      </c>
    </row>
    <row r="224" spans="1:11" ht="15">
      <c r="A224" s="101"/>
      <c r="B224" s="102" t="s">
        <v>112</v>
      </c>
      <c r="C224" s="108" t="s">
        <v>89</v>
      </c>
      <c r="D224" s="102"/>
      <c r="E224" s="108"/>
      <c r="F224" s="104"/>
      <c r="G224" s="109"/>
      <c r="H224" s="116">
        <v>2531</v>
      </c>
      <c r="I224" s="138">
        <v>0.01</v>
      </c>
      <c r="J224" s="110">
        <f aca="true" t="shared" si="17" ref="J224:J225">H224-(I224*H224)</f>
        <v>2505.69</v>
      </c>
      <c r="K224" t="s">
        <v>132</v>
      </c>
    </row>
    <row r="225" spans="1:11" ht="15">
      <c r="A225" s="101"/>
      <c r="B225" s="102" t="s">
        <v>112</v>
      </c>
      <c r="C225" s="108" t="s">
        <v>94</v>
      </c>
      <c r="D225" s="102"/>
      <c r="E225" s="108"/>
      <c r="F225" s="104"/>
      <c r="G225" s="109"/>
      <c r="H225" s="116">
        <v>10352</v>
      </c>
      <c r="I225" s="138">
        <v>0.01</v>
      </c>
      <c r="J225" s="110">
        <f t="shared" si="17"/>
        <v>10248.48</v>
      </c>
      <c r="K225" t="s">
        <v>132</v>
      </c>
    </row>
    <row r="226" spans="1:11" ht="15">
      <c r="A226" s="101"/>
      <c r="B226" s="102" t="s">
        <v>112</v>
      </c>
      <c r="C226" s="108" t="s">
        <v>86</v>
      </c>
      <c r="D226" s="102"/>
      <c r="E226" s="108"/>
      <c r="F226" s="104"/>
      <c r="G226" s="109"/>
      <c r="H226" s="116">
        <v>184</v>
      </c>
      <c r="I226" s="138">
        <v>0.01</v>
      </c>
      <c r="J226" s="110">
        <f aca="true" t="shared" si="18" ref="J226:J231">H226-(I226*H226)</f>
        <v>182.16</v>
      </c>
      <c r="K226" t="s">
        <v>132</v>
      </c>
    </row>
    <row r="227" spans="1:11" ht="15">
      <c r="A227" s="101"/>
      <c r="B227" s="102" t="s">
        <v>112</v>
      </c>
      <c r="C227" s="108" t="s">
        <v>85</v>
      </c>
      <c r="D227" s="102"/>
      <c r="E227" s="108"/>
      <c r="F227" s="104"/>
      <c r="G227" s="109"/>
      <c r="H227" s="116">
        <v>158</v>
      </c>
      <c r="I227" s="138">
        <v>0.01</v>
      </c>
      <c r="J227" s="110">
        <f t="shared" si="18"/>
        <v>156.42</v>
      </c>
      <c r="K227" t="s">
        <v>132</v>
      </c>
    </row>
    <row r="228" spans="1:11" ht="15">
      <c r="A228" s="101"/>
      <c r="B228" s="102" t="s">
        <v>112</v>
      </c>
      <c r="C228" s="108" t="s">
        <v>84</v>
      </c>
      <c r="D228" s="102"/>
      <c r="E228" s="108"/>
      <c r="F228" s="104"/>
      <c r="G228" s="109"/>
      <c r="H228" s="116">
        <v>51</v>
      </c>
      <c r="I228" s="138">
        <v>0.01</v>
      </c>
      <c r="J228" s="110">
        <f t="shared" si="18"/>
        <v>50.49</v>
      </c>
      <c r="K228" t="s">
        <v>132</v>
      </c>
    </row>
    <row r="229" spans="1:11" ht="15">
      <c r="A229" s="101"/>
      <c r="B229" s="102" t="s">
        <v>112</v>
      </c>
      <c r="C229" s="108" t="s">
        <v>87</v>
      </c>
      <c r="D229" s="102"/>
      <c r="E229" s="108"/>
      <c r="F229" s="104"/>
      <c r="G229" s="109"/>
      <c r="H229" s="116">
        <v>970</v>
      </c>
      <c r="I229" s="138">
        <v>0.01</v>
      </c>
      <c r="J229" s="110">
        <f t="shared" si="18"/>
        <v>960.3</v>
      </c>
      <c r="K229" t="s">
        <v>132</v>
      </c>
    </row>
    <row r="230" spans="1:11" ht="15">
      <c r="A230" s="101"/>
      <c r="B230" s="102" t="s">
        <v>112</v>
      </c>
      <c r="C230" s="108">
        <v>20005718</v>
      </c>
      <c r="D230" s="102"/>
      <c r="E230" s="108"/>
      <c r="F230" s="104"/>
      <c r="G230" s="109"/>
      <c r="H230" s="116">
        <v>4200</v>
      </c>
      <c r="I230" s="138">
        <v>0.01</v>
      </c>
      <c r="J230" s="110">
        <f t="shared" si="18"/>
        <v>4158</v>
      </c>
      <c r="K230" t="s">
        <v>132</v>
      </c>
    </row>
    <row r="231" spans="1:11" ht="15">
      <c r="A231" s="101"/>
      <c r="B231" s="102" t="s">
        <v>112</v>
      </c>
      <c r="C231" s="108">
        <v>20006259</v>
      </c>
      <c r="D231" s="102"/>
      <c r="E231" s="108"/>
      <c r="F231" s="104"/>
      <c r="G231" s="109"/>
      <c r="H231" s="116">
        <v>1050</v>
      </c>
      <c r="I231" s="138">
        <v>0.01</v>
      </c>
      <c r="J231" s="110">
        <f t="shared" si="18"/>
        <v>1039.5</v>
      </c>
      <c r="K231" t="s">
        <v>132</v>
      </c>
    </row>
    <row r="232" spans="1:10" ht="15">
      <c r="A232" s="117"/>
      <c r="B232" s="118"/>
      <c r="C232" s="119"/>
      <c r="D232" s="118"/>
      <c r="E232" s="119"/>
      <c r="F232" s="120"/>
      <c r="G232" s="121"/>
      <c r="H232" s="122" t="s">
        <v>95</v>
      </c>
      <c r="I232" s="123"/>
      <c r="J232" s="123"/>
    </row>
    <row r="233" spans="1:11" ht="15">
      <c r="A233" s="101"/>
      <c r="B233" s="102" t="s">
        <v>112</v>
      </c>
      <c r="C233" s="108">
        <v>20029227</v>
      </c>
      <c r="D233" s="102"/>
      <c r="E233" s="108"/>
      <c r="F233" s="104"/>
      <c r="G233" s="109"/>
      <c r="H233" s="116">
        <v>1100</v>
      </c>
      <c r="I233" s="138">
        <v>0.01</v>
      </c>
      <c r="J233" s="110">
        <f aca="true" t="shared" si="19" ref="J233:J248">H233-(I233*H233)</f>
        <v>1089</v>
      </c>
      <c r="K233" t="s">
        <v>132</v>
      </c>
    </row>
    <row r="234" spans="1:11" ht="15">
      <c r="A234" s="101"/>
      <c r="B234" s="102" t="s">
        <v>112</v>
      </c>
      <c r="C234" s="108">
        <v>20029226</v>
      </c>
      <c r="D234" s="86"/>
      <c r="E234" s="108"/>
      <c r="F234" s="104"/>
      <c r="G234" s="109"/>
      <c r="H234" s="110">
        <v>1100</v>
      </c>
      <c r="I234" s="138">
        <v>0.01</v>
      </c>
      <c r="J234" s="110">
        <f t="shared" si="19"/>
        <v>1089</v>
      </c>
      <c r="K234" t="s">
        <v>132</v>
      </c>
    </row>
    <row r="235" spans="1:11" ht="15">
      <c r="A235" s="101"/>
      <c r="B235" s="102" t="s">
        <v>112</v>
      </c>
      <c r="C235" s="108" t="s">
        <v>98</v>
      </c>
      <c r="D235" s="102"/>
      <c r="E235" s="108"/>
      <c r="F235" s="104"/>
      <c r="G235" s="109"/>
      <c r="H235" s="110">
        <v>8916</v>
      </c>
      <c r="I235" s="138">
        <v>0.01</v>
      </c>
      <c r="J235" s="110">
        <f t="shared" si="19"/>
        <v>8826.84</v>
      </c>
      <c r="K235" t="s">
        <v>132</v>
      </c>
    </row>
    <row r="236" spans="1:11" ht="15">
      <c r="A236" s="101"/>
      <c r="B236" s="102" t="s">
        <v>112</v>
      </c>
      <c r="C236" s="108">
        <v>20028469</v>
      </c>
      <c r="D236" s="102"/>
      <c r="E236" s="108"/>
      <c r="F236" s="104"/>
      <c r="G236" s="109"/>
      <c r="H236" s="116">
        <v>5280</v>
      </c>
      <c r="I236" s="138">
        <v>0.01</v>
      </c>
      <c r="J236" s="110">
        <f t="shared" si="19"/>
        <v>5227.2</v>
      </c>
      <c r="K236" t="s">
        <v>132</v>
      </c>
    </row>
    <row r="237" spans="1:11" ht="15">
      <c r="A237" s="101"/>
      <c r="B237" s="102" t="s">
        <v>112</v>
      </c>
      <c r="C237" s="108">
        <v>20027216</v>
      </c>
      <c r="D237" s="102"/>
      <c r="E237" s="108"/>
      <c r="F237" s="104"/>
      <c r="G237" s="109"/>
      <c r="H237" s="116">
        <v>708</v>
      </c>
      <c r="I237" s="138">
        <v>0.01</v>
      </c>
      <c r="J237" s="110">
        <f t="shared" si="19"/>
        <v>700.92</v>
      </c>
      <c r="K237" t="s">
        <v>132</v>
      </c>
    </row>
    <row r="238" spans="1:11" ht="15">
      <c r="A238" s="101"/>
      <c r="B238" s="102" t="s">
        <v>112</v>
      </c>
      <c r="C238" s="108">
        <v>20027215</v>
      </c>
      <c r="D238" s="102"/>
      <c r="E238" s="108"/>
      <c r="F238" s="104"/>
      <c r="G238" s="109"/>
      <c r="H238" s="116">
        <v>708</v>
      </c>
      <c r="I238" s="138">
        <v>0.01</v>
      </c>
      <c r="J238" s="110">
        <f t="shared" si="19"/>
        <v>700.92</v>
      </c>
      <c r="K238" t="s">
        <v>132</v>
      </c>
    </row>
    <row r="239" spans="1:11" ht="15">
      <c r="A239" s="101"/>
      <c r="B239" s="102" t="s">
        <v>112</v>
      </c>
      <c r="C239" s="108" t="s">
        <v>99</v>
      </c>
      <c r="D239" s="102"/>
      <c r="E239" s="108"/>
      <c r="F239" s="104"/>
      <c r="G239" s="109"/>
      <c r="H239" s="116">
        <v>8230</v>
      </c>
      <c r="I239" s="138">
        <v>0.01</v>
      </c>
      <c r="J239" s="110">
        <f t="shared" si="19"/>
        <v>8147.7</v>
      </c>
      <c r="K239" t="s">
        <v>132</v>
      </c>
    </row>
    <row r="240" spans="1:11" ht="15">
      <c r="A240" s="101"/>
      <c r="B240" s="102" t="s">
        <v>112</v>
      </c>
      <c r="C240" s="108" t="s">
        <v>100</v>
      </c>
      <c r="D240" s="102"/>
      <c r="E240" s="108"/>
      <c r="F240" s="104"/>
      <c r="G240" s="109"/>
      <c r="H240" s="116">
        <v>8230</v>
      </c>
      <c r="I240" s="138">
        <v>0.01</v>
      </c>
      <c r="J240" s="110">
        <f t="shared" si="19"/>
        <v>8147.7</v>
      </c>
      <c r="K240" t="s">
        <v>132</v>
      </c>
    </row>
    <row r="241" spans="1:11" ht="15">
      <c r="A241" s="101"/>
      <c r="B241" s="102" t="s">
        <v>112</v>
      </c>
      <c r="C241" s="108" t="s">
        <v>101</v>
      </c>
      <c r="D241" s="102"/>
      <c r="E241" s="108"/>
      <c r="F241" s="104"/>
      <c r="G241" s="109"/>
      <c r="H241" s="116">
        <v>7654</v>
      </c>
      <c r="I241" s="138">
        <v>0.01</v>
      </c>
      <c r="J241" s="110">
        <f t="shared" si="19"/>
        <v>7577.46</v>
      </c>
      <c r="K241" t="s">
        <v>132</v>
      </c>
    </row>
    <row r="242" spans="1:11" ht="15">
      <c r="A242" s="101"/>
      <c r="B242" s="102" t="s">
        <v>112</v>
      </c>
      <c r="C242" s="108" t="s">
        <v>102</v>
      </c>
      <c r="D242" s="102"/>
      <c r="E242" s="108"/>
      <c r="F242" s="104"/>
      <c r="G242" s="109"/>
      <c r="H242" s="116">
        <v>7654</v>
      </c>
      <c r="I242" s="138">
        <v>0.01</v>
      </c>
      <c r="J242" s="110">
        <f t="shared" si="19"/>
        <v>7577.46</v>
      </c>
      <c r="K242" t="s">
        <v>132</v>
      </c>
    </row>
    <row r="243" spans="1:11" ht="15">
      <c r="A243" s="101"/>
      <c r="B243" s="102" t="s">
        <v>112</v>
      </c>
      <c r="C243" s="108">
        <v>20025520</v>
      </c>
      <c r="D243" s="102"/>
      <c r="E243" s="108"/>
      <c r="F243" s="104"/>
      <c r="G243" s="109"/>
      <c r="H243" s="116">
        <v>4032</v>
      </c>
      <c r="I243" s="138">
        <v>0.01</v>
      </c>
      <c r="J243" s="110">
        <f t="shared" si="19"/>
        <v>3991.68</v>
      </c>
      <c r="K243" t="s">
        <v>132</v>
      </c>
    </row>
    <row r="244" spans="1:11" ht="15">
      <c r="A244" s="101"/>
      <c r="B244" s="102" t="s">
        <v>112</v>
      </c>
      <c r="C244" s="108">
        <v>20025519</v>
      </c>
      <c r="D244" s="102"/>
      <c r="E244" s="108"/>
      <c r="F244" s="104"/>
      <c r="G244" s="109"/>
      <c r="H244" s="116">
        <v>768</v>
      </c>
      <c r="I244" s="138">
        <v>0.01</v>
      </c>
      <c r="J244" s="110">
        <f t="shared" si="19"/>
        <v>760.32</v>
      </c>
      <c r="K244" t="s">
        <v>132</v>
      </c>
    </row>
    <row r="245" spans="1:11" ht="15">
      <c r="A245" s="101"/>
      <c r="B245" s="102" t="s">
        <v>112</v>
      </c>
      <c r="C245" s="108">
        <v>20010188</v>
      </c>
      <c r="D245" s="102"/>
      <c r="E245" s="108"/>
      <c r="F245" s="104"/>
      <c r="G245" s="109"/>
      <c r="H245" s="116">
        <v>387</v>
      </c>
      <c r="I245" s="138">
        <v>0.01</v>
      </c>
      <c r="J245" s="110">
        <f t="shared" si="19"/>
        <v>383.13</v>
      </c>
      <c r="K245" t="s">
        <v>132</v>
      </c>
    </row>
    <row r="246" spans="1:11" ht="15">
      <c r="A246" s="101"/>
      <c r="B246" s="102" t="s">
        <v>112</v>
      </c>
      <c r="C246" s="108">
        <v>20011891</v>
      </c>
      <c r="D246" s="102"/>
      <c r="E246" s="108"/>
      <c r="F246" s="104"/>
      <c r="G246" s="109"/>
      <c r="H246" s="116">
        <v>559</v>
      </c>
      <c r="I246" s="138">
        <v>0.01</v>
      </c>
      <c r="J246" s="110">
        <f t="shared" si="19"/>
        <v>553.41</v>
      </c>
      <c r="K246" t="s">
        <v>132</v>
      </c>
    </row>
    <row r="247" spans="1:11" ht="15">
      <c r="A247" s="101"/>
      <c r="B247" s="102" t="s">
        <v>112</v>
      </c>
      <c r="C247" s="108">
        <v>20029229</v>
      </c>
      <c r="D247" s="102"/>
      <c r="E247" s="108"/>
      <c r="F247" s="104"/>
      <c r="G247" s="109"/>
      <c r="H247" s="116">
        <v>590</v>
      </c>
      <c r="I247" s="138">
        <v>0.01</v>
      </c>
      <c r="J247" s="110">
        <f t="shared" si="19"/>
        <v>584.1</v>
      </c>
      <c r="K247" t="s">
        <v>132</v>
      </c>
    </row>
    <row r="248" spans="1:11" ht="15">
      <c r="A248" s="101"/>
      <c r="B248" s="102" t="s">
        <v>112</v>
      </c>
      <c r="C248" s="108">
        <v>20029551</v>
      </c>
      <c r="D248" s="102"/>
      <c r="E248" s="108"/>
      <c r="F248" s="104"/>
      <c r="G248" s="109"/>
      <c r="H248" s="116">
        <v>657</v>
      </c>
      <c r="I248" s="138">
        <v>0.01</v>
      </c>
      <c r="J248" s="110">
        <f t="shared" si="19"/>
        <v>650.43</v>
      </c>
      <c r="K248" t="s">
        <v>132</v>
      </c>
    </row>
    <row r="249" spans="1:11" ht="15">
      <c r="A249" s="101"/>
      <c r="B249" s="102" t="s">
        <v>112</v>
      </c>
      <c r="C249" s="108">
        <v>20029941</v>
      </c>
      <c r="D249" s="102"/>
      <c r="E249" s="108"/>
      <c r="F249" s="104"/>
      <c r="G249" s="109"/>
      <c r="H249" s="141" t="s">
        <v>52</v>
      </c>
      <c r="I249" s="138">
        <v>0.01</v>
      </c>
      <c r="J249" s="110" t="s">
        <v>52</v>
      </c>
      <c r="K249" t="s">
        <v>132</v>
      </c>
    </row>
    <row r="250" spans="1:11" ht="15">
      <c r="A250" s="101"/>
      <c r="B250" s="102" t="s">
        <v>112</v>
      </c>
      <c r="C250" s="108">
        <v>20033600</v>
      </c>
      <c r="D250" s="102"/>
      <c r="E250" s="108"/>
      <c r="F250" s="104"/>
      <c r="G250" s="109"/>
      <c r="H250" s="141" t="s">
        <v>52</v>
      </c>
      <c r="I250" s="138">
        <v>0.01</v>
      </c>
      <c r="J250" s="110" t="s">
        <v>137</v>
      </c>
      <c r="K250" t="s">
        <v>132</v>
      </c>
    </row>
    <row r="251" spans="1:11" ht="15">
      <c r="A251" s="101"/>
      <c r="B251" s="102" t="s">
        <v>112</v>
      </c>
      <c r="C251" s="108">
        <v>20034701</v>
      </c>
      <c r="D251" s="102"/>
      <c r="E251" s="108"/>
      <c r="F251" s="104"/>
      <c r="G251" s="109"/>
      <c r="H251" s="116">
        <v>1018</v>
      </c>
      <c r="I251" s="138">
        <v>0.01</v>
      </c>
      <c r="J251" s="110">
        <f aca="true" t="shared" si="20" ref="J251:J296">H251-(I251*H251)</f>
        <v>1007.82</v>
      </c>
      <c r="K251" t="s">
        <v>132</v>
      </c>
    </row>
    <row r="252" spans="1:11" ht="15">
      <c r="A252" s="101"/>
      <c r="B252" s="102" t="s">
        <v>112</v>
      </c>
      <c r="C252" s="108">
        <v>20034702</v>
      </c>
      <c r="D252" s="102"/>
      <c r="E252" s="108"/>
      <c r="F252" s="104"/>
      <c r="G252" s="109"/>
      <c r="H252" s="116">
        <v>1018</v>
      </c>
      <c r="I252" s="138">
        <v>0.01</v>
      </c>
      <c r="J252" s="110">
        <f t="shared" si="20"/>
        <v>1007.82</v>
      </c>
      <c r="K252" t="s">
        <v>132</v>
      </c>
    </row>
    <row r="253" spans="1:11" ht="15">
      <c r="A253" s="101"/>
      <c r="B253" s="102" t="s">
        <v>112</v>
      </c>
      <c r="C253" s="108" t="s">
        <v>104</v>
      </c>
      <c r="D253" s="102"/>
      <c r="E253" s="108"/>
      <c r="F253" s="104"/>
      <c r="G253" s="109"/>
      <c r="H253" s="116">
        <v>2184</v>
      </c>
      <c r="I253" s="138">
        <v>0.01</v>
      </c>
      <c r="J253" s="110">
        <f t="shared" si="20"/>
        <v>2162.16</v>
      </c>
      <c r="K253" t="s">
        <v>132</v>
      </c>
    </row>
    <row r="254" spans="1:11" ht="15">
      <c r="A254" s="101"/>
      <c r="B254" s="102" t="s">
        <v>112</v>
      </c>
      <c r="C254" s="108" t="s">
        <v>106</v>
      </c>
      <c r="D254" s="102"/>
      <c r="E254" s="108"/>
      <c r="F254" s="104"/>
      <c r="G254" s="109"/>
      <c r="H254" s="116">
        <v>1856</v>
      </c>
      <c r="I254" s="138">
        <v>0.01</v>
      </c>
      <c r="J254" s="110">
        <f t="shared" si="20"/>
        <v>1837.44</v>
      </c>
      <c r="K254" t="s">
        <v>132</v>
      </c>
    </row>
    <row r="255" spans="1:11" ht="15">
      <c r="A255" s="101"/>
      <c r="B255" s="102" t="s">
        <v>112</v>
      </c>
      <c r="C255" s="108" t="s">
        <v>107</v>
      </c>
      <c r="D255" s="102"/>
      <c r="E255" s="108"/>
      <c r="F255" s="104"/>
      <c r="G255" s="109"/>
      <c r="H255" s="116">
        <v>3336</v>
      </c>
      <c r="I255" s="138">
        <v>0.01</v>
      </c>
      <c r="J255" s="110">
        <f t="shared" si="20"/>
        <v>3302.64</v>
      </c>
      <c r="K255" t="s">
        <v>132</v>
      </c>
    </row>
    <row r="256" spans="1:11" ht="15">
      <c r="A256" s="101"/>
      <c r="B256" s="102" t="s">
        <v>112</v>
      </c>
      <c r="C256" s="108" t="s">
        <v>108</v>
      </c>
      <c r="D256" s="102"/>
      <c r="E256" s="108"/>
      <c r="F256" s="104"/>
      <c r="G256" s="109"/>
      <c r="H256" s="116">
        <v>8330</v>
      </c>
      <c r="I256" s="138">
        <v>0.01</v>
      </c>
      <c r="J256" s="110">
        <f t="shared" si="20"/>
        <v>8246.7</v>
      </c>
      <c r="K256" t="s">
        <v>132</v>
      </c>
    </row>
    <row r="257" spans="1:11" ht="15">
      <c r="A257" s="101"/>
      <c r="B257" s="102" t="s">
        <v>112</v>
      </c>
      <c r="C257" s="108">
        <v>20034703</v>
      </c>
      <c r="D257" s="102"/>
      <c r="E257" s="108"/>
      <c r="F257" s="104"/>
      <c r="G257" s="109"/>
      <c r="H257" s="116">
        <v>998</v>
      </c>
      <c r="I257" s="138">
        <v>0.01</v>
      </c>
      <c r="J257" s="110">
        <f t="shared" si="20"/>
        <v>988.02</v>
      </c>
      <c r="K257" t="s">
        <v>132</v>
      </c>
    </row>
    <row r="258" spans="1:11" ht="15">
      <c r="A258" s="101"/>
      <c r="B258" s="102" t="s">
        <v>112</v>
      </c>
      <c r="C258" s="108">
        <v>20034704</v>
      </c>
      <c r="D258" s="102"/>
      <c r="E258" s="108"/>
      <c r="F258" s="104"/>
      <c r="G258" s="109"/>
      <c r="H258" s="116">
        <v>998</v>
      </c>
      <c r="I258" s="138">
        <v>0.01</v>
      </c>
      <c r="J258" s="110">
        <f t="shared" si="20"/>
        <v>988.02</v>
      </c>
      <c r="K258" t="s">
        <v>132</v>
      </c>
    </row>
    <row r="259" spans="1:11" ht="15">
      <c r="A259" s="101"/>
      <c r="B259" s="102" t="s">
        <v>112</v>
      </c>
      <c r="C259" s="108" t="s">
        <v>97</v>
      </c>
      <c r="D259" s="102"/>
      <c r="E259" s="108"/>
      <c r="F259" s="104"/>
      <c r="G259" s="109"/>
      <c r="H259" s="116">
        <v>11197</v>
      </c>
      <c r="I259" s="138">
        <v>0.01</v>
      </c>
      <c r="J259" s="110">
        <f t="shared" si="20"/>
        <v>11085.03</v>
      </c>
      <c r="K259" t="s">
        <v>132</v>
      </c>
    </row>
    <row r="260" spans="1:11" ht="15">
      <c r="A260" s="101"/>
      <c r="B260" s="102" t="s">
        <v>112</v>
      </c>
      <c r="C260" s="108" t="s">
        <v>96</v>
      </c>
      <c r="D260" s="102"/>
      <c r="E260" s="108"/>
      <c r="F260" s="104"/>
      <c r="G260" s="109"/>
      <c r="H260" s="116">
        <v>30748</v>
      </c>
      <c r="I260" s="138">
        <v>0.01</v>
      </c>
      <c r="J260" s="110">
        <f t="shared" si="20"/>
        <v>30440.52</v>
      </c>
      <c r="K260" t="s">
        <v>132</v>
      </c>
    </row>
    <row r="261" spans="1:11" ht="15">
      <c r="A261" s="101"/>
      <c r="B261" s="102" t="s">
        <v>112</v>
      </c>
      <c r="C261" s="108">
        <v>20090311</v>
      </c>
      <c r="D261" s="102"/>
      <c r="E261" s="108"/>
      <c r="F261" s="104"/>
      <c r="G261" s="109"/>
      <c r="H261" s="116">
        <v>8986</v>
      </c>
      <c r="I261" s="138">
        <v>0.01</v>
      </c>
      <c r="J261" s="110">
        <f t="shared" si="20"/>
        <v>8896.14</v>
      </c>
      <c r="K261" t="s">
        <v>132</v>
      </c>
    </row>
    <row r="262" spans="1:11" ht="15">
      <c r="A262" s="101"/>
      <c r="B262" s="102" t="s">
        <v>112</v>
      </c>
      <c r="C262" s="108" t="s">
        <v>105</v>
      </c>
      <c r="D262" s="102"/>
      <c r="E262" s="108"/>
      <c r="F262" s="104"/>
      <c r="G262" s="109"/>
      <c r="H262" s="116">
        <v>604</v>
      </c>
      <c r="I262" s="138">
        <v>0.01</v>
      </c>
      <c r="J262" s="110">
        <f t="shared" si="20"/>
        <v>597.96</v>
      </c>
      <c r="K262" t="s">
        <v>132</v>
      </c>
    </row>
    <row r="263" spans="1:11" ht="14.25" customHeight="1">
      <c r="A263" s="101"/>
      <c r="B263" s="102" t="s">
        <v>112</v>
      </c>
      <c r="C263" s="108">
        <v>20036925</v>
      </c>
      <c r="D263" s="102"/>
      <c r="E263" s="108"/>
      <c r="F263" s="104"/>
      <c r="G263" s="109"/>
      <c r="H263" s="116">
        <v>3542</v>
      </c>
      <c r="I263" s="138">
        <v>0.01</v>
      </c>
      <c r="J263" s="110">
        <f t="shared" si="20"/>
        <v>3506.58</v>
      </c>
      <c r="K263" t="s">
        <v>132</v>
      </c>
    </row>
    <row r="264" spans="1:11" ht="15">
      <c r="A264" s="101"/>
      <c r="B264" s="102" t="s">
        <v>112</v>
      </c>
      <c r="C264" s="108">
        <v>20090310</v>
      </c>
      <c r="D264" s="102"/>
      <c r="E264" s="108"/>
      <c r="F264" s="104"/>
      <c r="G264" s="109"/>
      <c r="H264" s="116">
        <v>8986</v>
      </c>
      <c r="I264" s="138">
        <v>0.01</v>
      </c>
      <c r="J264" s="110">
        <f t="shared" si="20"/>
        <v>8896.14</v>
      </c>
      <c r="K264" t="s">
        <v>132</v>
      </c>
    </row>
    <row r="265" spans="1:11" ht="15">
      <c r="A265" s="101"/>
      <c r="B265" s="102" t="s">
        <v>112</v>
      </c>
      <c r="C265" s="108">
        <v>20090309</v>
      </c>
      <c r="D265" s="102"/>
      <c r="E265" s="108"/>
      <c r="F265" s="104"/>
      <c r="G265" s="109"/>
      <c r="H265" s="116">
        <v>8986</v>
      </c>
      <c r="I265" s="138">
        <v>0.01</v>
      </c>
      <c r="J265" s="110">
        <f t="shared" si="20"/>
        <v>8896.14</v>
      </c>
      <c r="K265" t="s">
        <v>132</v>
      </c>
    </row>
    <row r="266" spans="1:11" ht="15">
      <c r="A266" s="101"/>
      <c r="B266" s="102" t="s">
        <v>112</v>
      </c>
      <c r="C266" s="108">
        <v>20090308</v>
      </c>
      <c r="D266" s="102"/>
      <c r="E266" s="108"/>
      <c r="F266" s="104"/>
      <c r="G266" s="109"/>
      <c r="H266" s="116">
        <v>8986</v>
      </c>
      <c r="I266" s="138">
        <v>0.01</v>
      </c>
      <c r="J266" s="110">
        <f t="shared" si="20"/>
        <v>8896.14</v>
      </c>
      <c r="K266" t="s">
        <v>132</v>
      </c>
    </row>
    <row r="267" spans="1:11" ht="15">
      <c r="A267" s="101"/>
      <c r="B267" s="102" t="s">
        <v>112</v>
      </c>
      <c r="C267" s="108">
        <v>20042347</v>
      </c>
      <c r="D267" s="102"/>
      <c r="E267" s="108"/>
      <c r="F267" s="104"/>
      <c r="G267" s="109"/>
      <c r="H267" s="116">
        <v>1171</v>
      </c>
      <c r="I267" s="138">
        <v>0.01</v>
      </c>
      <c r="J267" s="110">
        <f t="shared" si="20"/>
        <v>1159.29</v>
      </c>
      <c r="K267" t="s">
        <v>132</v>
      </c>
    </row>
    <row r="268" spans="1:11" ht="15">
      <c r="A268" s="101"/>
      <c r="B268" s="102" t="s">
        <v>112</v>
      </c>
      <c r="C268" s="108">
        <v>20077596</v>
      </c>
      <c r="D268" s="102"/>
      <c r="E268" s="108"/>
      <c r="F268" s="104"/>
      <c r="G268" s="109"/>
      <c r="H268" s="116">
        <v>7776</v>
      </c>
      <c r="I268" s="138">
        <v>0.01</v>
      </c>
      <c r="J268" s="110">
        <f t="shared" si="20"/>
        <v>7698.24</v>
      </c>
      <c r="K268" t="s">
        <v>132</v>
      </c>
    </row>
    <row r="269" spans="1:11" ht="15">
      <c r="A269" s="101"/>
      <c r="B269" s="102" t="s">
        <v>112</v>
      </c>
      <c r="C269" s="108">
        <v>20077595</v>
      </c>
      <c r="D269" s="102"/>
      <c r="E269" s="108"/>
      <c r="F269" s="104"/>
      <c r="G269" s="109"/>
      <c r="H269" s="116">
        <v>7776</v>
      </c>
      <c r="I269" s="138">
        <v>0.01</v>
      </c>
      <c r="J269" s="110">
        <f t="shared" si="20"/>
        <v>7698.24</v>
      </c>
      <c r="K269" t="s">
        <v>132</v>
      </c>
    </row>
    <row r="270" spans="1:11" ht="15">
      <c r="A270" s="101"/>
      <c r="B270" s="102" t="s">
        <v>112</v>
      </c>
      <c r="C270" s="108">
        <v>20076914</v>
      </c>
      <c r="D270" s="102"/>
      <c r="E270" s="108"/>
      <c r="F270" s="104"/>
      <c r="G270" s="109"/>
      <c r="H270" s="116">
        <v>1440</v>
      </c>
      <c r="I270" s="138">
        <v>0.01</v>
      </c>
      <c r="J270" s="110">
        <f t="shared" si="20"/>
        <v>1425.6</v>
      </c>
      <c r="K270" t="s">
        <v>132</v>
      </c>
    </row>
    <row r="271" spans="1:11" ht="15">
      <c r="A271" s="101"/>
      <c r="B271" s="102" t="s">
        <v>112</v>
      </c>
      <c r="C271" s="108">
        <v>20042348</v>
      </c>
      <c r="D271" s="102"/>
      <c r="E271" s="108"/>
      <c r="F271" s="104"/>
      <c r="G271" s="109"/>
      <c r="H271" s="116">
        <v>559</v>
      </c>
      <c r="I271" s="138">
        <v>0.01</v>
      </c>
      <c r="J271" s="110">
        <f t="shared" si="20"/>
        <v>553.41</v>
      </c>
      <c r="K271" t="s">
        <v>132</v>
      </c>
    </row>
    <row r="272" spans="1:11" ht="15">
      <c r="A272" s="101"/>
      <c r="B272" s="102" t="s">
        <v>112</v>
      </c>
      <c r="C272" s="108">
        <v>20046101</v>
      </c>
      <c r="D272" s="102"/>
      <c r="E272" s="108"/>
      <c r="F272" s="104"/>
      <c r="G272" s="109"/>
      <c r="H272" s="116">
        <v>611</v>
      </c>
      <c r="I272" s="138">
        <v>0.01</v>
      </c>
      <c r="J272" s="110">
        <f t="shared" si="20"/>
        <v>604.89</v>
      </c>
      <c r="K272" t="s">
        <v>132</v>
      </c>
    </row>
    <row r="273" spans="1:11" ht="15">
      <c r="A273" s="101"/>
      <c r="B273" s="102" t="s">
        <v>112</v>
      </c>
      <c r="C273" s="108">
        <v>20046104</v>
      </c>
      <c r="D273" s="102"/>
      <c r="E273" s="108"/>
      <c r="F273" s="104"/>
      <c r="G273" s="109"/>
      <c r="H273" s="116">
        <v>1774</v>
      </c>
      <c r="I273" s="138">
        <v>0.01</v>
      </c>
      <c r="J273" s="110">
        <f t="shared" si="20"/>
        <v>1756.26</v>
      </c>
      <c r="K273" t="s">
        <v>132</v>
      </c>
    </row>
    <row r="274" spans="1:11" ht="15">
      <c r="A274" s="101"/>
      <c r="B274" s="102" t="s">
        <v>112</v>
      </c>
      <c r="C274" s="108">
        <v>20048453</v>
      </c>
      <c r="D274" s="102"/>
      <c r="E274" s="108"/>
      <c r="F274" s="104"/>
      <c r="G274" s="109"/>
      <c r="H274" s="116">
        <v>1440</v>
      </c>
      <c r="I274" s="138">
        <v>0.01</v>
      </c>
      <c r="J274" s="110">
        <f t="shared" si="20"/>
        <v>1425.6</v>
      </c>
      <c r="K274" t="s">
        <v>132</v>
      </c>
    </row>
    <row r="275" spans="1:11" ht="15">
      <c r="A275" s="101"/>
      <c r="B275" s="102" t="s">
        <v>112</v>
      </c>
      <c r="C275" s="108">
        <v>20048283</v>
      </c>
      <c r="D275" s="102"/>
      <c r="E275" s="108"/>
      <c r="F275" s="104"/>
      <c r="G275" s="109"/>
      <c r="H275" s="116">
        <v>7584</v>
      </c>
      <c r="I275" s="138">
        <v>0.01</v>
      </c>
      <c r="J275" s="110">
        <f t="shared" si="20"/>
        <v>7508.16</v>
      </c>
      <c r="K275" t="s">
        <v>132</v>
      </c>
    </row>
    <row r="276" spans="1:11" ht="15">
      <c r="A276" s="101"/>
      <c r="B276" s="102" t="s">
        <v>112</v>
      </c>
      <c r="C276" s="108">
        <v>20048282</v>
      </c>
      <c r="D276" s="102"/>
      <c r="E276" s="108"/>
      <c r="F276" s="104"/>
      <c r="G276" s="109"/>
      <c r="H276" s="116">
        <v>7584</v>
      </c>
      <c r="I276" s="138">
        <v>0.01</v>
      </c>
      <c r="J276" s="110">
        <f t="shared" si="20"/>
        <v>7508.16</v>
      </c>
      <c r="K276" t="s">
        <v>132</v>
      </c>
    </row>
    <row r="277" spans="1:11" ht="15">
      <c r="A277" s="101"/>
      <c r="B277" s="102" t="s">
        <v>112</v>
      </c>
      <c r="C277" s="108">
        <v>20046969</v>
      </c>
      <c r="D277" s="102"/>
      <c r="E277" s="108"/>
      <c r="F277" s="104"/>
      <c r="G277" s="109"/>
      <c r="H277" s="116">
        <v>10783</v>
      </c>
      <c r="I277" s="138">
        <v>0.01</v>
      </c>
      <c r="J277" s="110">
        <f t="shared" si="20"/>
        <v>10675.17</v>
      </c>
      <c r="K277" t="s">
        <v>132</v>
      </c>
    </row>
    <row r="278" spans="1:11" ht="15">
      <c r="A278" s="101"/>
      <c r="B278" s="102" t="s">
        <v>112</v>
      </c>
      <c r="C278" s="108">
        <v>20047050</v>
      </c>
      <c r="D278" s="102"/>
      <c r="E278" s="108"/>
      <c r="F278" s="104"/>
      <c r="G278" s="109"/>
      <c r="H278" s="116">
        <v>10783</v>
      </c>
      <c r="I278" s="138">
        <v>0.01</v>
      </c>
      <c r="J278" s="110">
        <f t="shared" si="20"/>
        <v>10675.17</v>
      </c>
      <c r="K278" t="s">
        <v>132</v>
      </c>
    </row>
    <row r="279" spans="1:11" ht="15">
      <c r="A279" s="101"/>
      <c r="B279" s="102" t="s">
        <v>112</v>
      </c>
      <c r="C279" s="108">
        <v>20047052</v>
      </c>
      <c r="D279" s="102"/>
      <c r="E279" s="108"/>
      <c r="F279" s="104"/>
      <c r="G279" s="109"/>
      <c r="H279" s="116">
        <v>10783</v>
      </c>
      <c r="I279" s="138">
        <v>0.01</v>
      </c>
      <c r="J279" s="110">
        <f t="shared" si="20"/>
        <v>10675.17</v>
      </c>
      <c r="K279" t="s">
        <v>132</v>
      </c>
    </row>
    <row r="280" spans="1:11" ht="15">
      <c r="A280" s="101"/>
      <c r="B280" s="102" t="s">
        <v>112</v>
      </c>
      <c r="C280" s="108">
        <v>20047051</v>
      </c>
      <c r="D280" s="102"/>
      <c r="E280" s="108"/>
      <c r="F280" s="104"/>
      <c r="G280" s="109"/>
      <c r="H280" s="116">
        <v>10783</v>
      </c>
      <c r="I280" s="138">
        <v>0.01</v>
      </c>
      <c r="J280" s="110">
        <f t="shared" si="20"/>
        <v>10675.17</v>
      </c>
      <c r="K280" t="s">
        <v>132</v>
      </c>
    </row>
    <row r="281" spans="1:11" ht="15">
      <c r="A281" s="101"/>
      <c r="B281" s="102" t="s">
        <v>112</v>
      </c>
      <c r="C281" s="108">
        <v>20020183</v>
      </c>
      <c r="D281" s="102"/>
      <c r="E281" s="108"/>
      <c r="F281" s="104"/>
      <c r="G281" s="109"/>
      <c r="H281" s="116">
        <v>1755</v>
      </c>
      <c r="I281" s="138">
        <v>0.01</v>
      </c>
      <c r="J281" s="110">
        <f t="shared" si="20"/>
        <v>1737.45</v>
      </c>
      <c r="K281" t="s">
        <v>132</v>
      </c>
    </row>
    <row r="282" spans="1:11" ht="15">
      <c r="A282" s="101"/>
      <c r="B282" s="102" t="s">
        <v>112</v>
      </c>
      <c r="C282" s="108">
        <v>20020189</v>
      </c>
      <c r="D282" s="102"/>
      <c r="E282" s="108"/>
      <c r="F282" s="104"/>
      <c r="G282" s="109"/>
      <c r="H282" s="116">
        <v>2579</v>
      </c>
      <c r="I282" s="138">
        <v>0.01</v>
      </c>
      <c r="J282" s="110">
        <f t="shared" si="20"/>
        <v>2553.21</v>
      </c>
      <c r="K282" t="s">
        <v>132</v>
      </c>
    </row>
    <row r="283" spans="1:11" ht="15">
      <c r="A283" s="101"/>
      <c r="B283" s="102" t="s">
        <v>112</v>
      </c>
      <c r="C283" s="108">
        <v>20020490</v>
      </c>
      <c r="D283" s="102"/>
      <c r="E283" s="108"/>
      <c r="F283" s="104"/>
      <c r="G283" s="109"/>
      <c r="H283" s="116">
        <v>3115</v>
      </c>
      <c r="I283" s="138">
        <v>0.01</v>
      </c>
      <c r="J283" s="110">
        <f t="shared" si="20"/>
        <v>3083.85</v>
      </c>
      <c r="K283" t="s">
        <v>132</v>
      </c>
    </row>
    <row r="284" spans="1:11" ht="15">
      <c r="A284" s="101"/>
      <c r="B284" s="102" t="s">
        <v>112</v>
      </c>
      <c r="C284" s="108">
        <v>20020614</v>
      </c>
      <c r="D284" s="102"/>
      <c r="E284" s="108"/>
      <c r="F284" s="104"/>
      <c r="G284" s="109"/>
      <c r="H284" s="116">
        <v>3425</v>
      </c>
      <c r="I284" s="138">
        <v>0.01</v>
      </c>
      <c r="J284" s="110">
        <f t="shared" si="20"/>
        <v>3390.75</v>
      </c>
      <c r="K284" t="s">
        <v>132</v>
      </c>
    </row>
    <row r="285" spans="1:11" ht="15">
      <c r="A285" s="101"/>
      <c r="B285" s="102" t="s">
        <v>112</v>
      </c>
      <c r="C285" s="108">
        <v>20020615</v>
      </c>
      <c r="D285" s="102"/>
      <c r="E285" s="108"/>
      <c r="F285" s="104"/>
      <c r="G285" s="109"/>
      <c r="H285" s="116">
        <v>6855</v>
      </c>
      <c r="I285" s="138">
        <v>0.01</v>
      </c>
      <c r="J285" s="110">
        <f t="shared" si="20"/>
        <v>6786.45</v>
      </c>
      <c r="K285" t="s">
        <v>132</v>
      </c>
    </row>
    <row r="286" spans="1:11" ht="15">
      <c r="A286" s="101"/>
      <c r="B286" s="102" t="s">
        <v>112</v>
      </c>
      <c r="C286" s="140" t="s">
        <v>168</v>
      </c>
      <c r="D286" s="102"/>
      <c r="E286" s="108"/>
      <c r="F286" s="104"/>
      <c r="G286" s="109"/>
      <c r="H286" s="116">
        <v>480</v>
      </c>
      <c r="I286" s="138">
        <v>0.01</v>
      </c>
      <c r="J286" s="110">
        <f t="shared" si="20"/>
        <v>475.2</v>
      </c>
      <c r="K286" t="s">
        <v>132</v>
      </c>
    </row>
    <row r="287" spans="1:11" ht="20.25" customHeight="1">
      <c r="A287" s="101"/>
      <c r="B287" s="102" t="s">
        <v>112</v>
      </c>
      <c r="C287" s="130" t="s">
        <v>171</v>
      </c>
      <c r="D287" s="102"/>
      <c r="E287" s="108"/>
      <c r="F287" s="104"/>
      <c r="G287" s="109"/>
      <c r="H287" s="116">
        <v>10368</v>
      </c>
      <c r="I287" s="138">
        <v>0.01</v>
      </c>
      <c r="J287" s="110">
        <f t="shared" si="20"/>
        <v>10264.32</v>
      </c>
      <c r="K287" t="s">
        <v>132</v>
      </c>
    </row>
    <row r="288" spans="1:11" ht="20.25" customHeight="1">
      <c r="A288" s="101"/>
      <c r="B288" s="102" t="s">
        <v>112</v>
      </c>
      <c r="C288" s="130" t="s">
        <v>172</v>
      </c>
      <c r="D288" s="102"/>
      <c r="E288" s="108"/>
      <c r="F288" s="104"/>
      <c r="G288" s="109"/>
      <c r="H288" s="116">
        <v>10368</v>
      </c>
      <c r="I288" s="138">
        <v>0.01</v>
      </c>
      <c r="J288" s="110">
        <f t="shared" si="20"/>
        <v>10264.32</v>
      </c>
      <c r="K288" t="s">
        <v>132</v>
      </c>
    </row>
    <row r="289" spans="1:11" ht="20.25" customHeight="1">
      <c r="A289" s="101"/>
      <c r="B289" s="102" t="s">
        <v>112</v>
      </c>
      <c r="C289" s="130" t="s">
        <v>173</v>
      </c>
      <c r="D289" s="102"/>
      <c r="E289" s="108"/>
      <c r="F289" s="104"/>
      <c r="G289" s="109"/>
      <c r="H289" s="116">
        <v>10368</v>
      </c>
      <c r="I289" s="138">
        <v>0.01</v>
      </c>
      <c r="J289" s="110">
        <f t="shared" si="20"/>
        <v>10264.32</v>
      </c>
      <c r="K289" t="s">
        <v>132</v>
      </c>
    </row>
    <row r="290" spans="1:11" ht="20.25" customHeight="1">
      <c r="A290" s="101"/>
      <c r="B290" s="102" t="s">
        <v>112</v>
      </c>
      <c r="C290" s="130" t="s">
        <v>174</v>
      </c>
      <c r="D290" s="102"/>
      <c r="E290" s="108"/>
      <c r="F290" s="104"/>
      <c r="G290" s="109"/>
      <c r="H290" s="116">
        <v>10368</v>
      </c>
      <c r="I290" s="138">
        <v>0.01</v>
      </c>
      <c r="J290" s="110">
        <f t="shared" si="20"/>
        <v>10264.32</v>
      </c>
      <c r="K290" t="s">
        <v>132</v>
      </c>
    </row>
    <row r="291" spans="1:11" ht="20.25" customHeight="1">
      <c r="A291" s="101"/>
      <c r="B291" s="102" t="s">
        <v>112</v>
      </c>
      <c r="C291" s="130" t="s">
        <v>176</v>
      </c>
      <c r="D291" s="102"/>
      <c r="E291" s="108"/>
      <c r="F291" s="104"/>
      <c r="G291" s="109"/>
      <c r="H291" s="116">
        <v>9626</v>
      </c>
      <c r="I291" s="138">
        <v>0.01</v>
      </c>
      <c r="J291" s="110">
        <f t="shared" si="20"/>
        <v>9529.74</v>
      </c>
      <c r="K291" t="s">
        <v>132</v>
      </c>
    </row>
    <row r="292" spans="1:11" ht="20.25" customHeight="1">
      <c r="A292" s="101"/>
      <c r="B292" s="102" t="s">
        <v>112</v>
      </c>
      <c r="C292" s="130" t="s">
        <v>177</v>
      </c>
      <c r="D292" s="102"/>
      <c r="E292" s="108"/>
      <c r="F292" s="104"/>
      <c r="G292" s="109"/>
      <c r="H292" s="116">
        <v>9553</v>
      </c>
      <c r="I292" s="138">
        <v>0.01</v>
      </c>
      <c r="J292" s="110">
        <f t="shared" si="20"/>
        <v>9457.47</v>
      </c>
      <c r="K292" t="s">
        <v>132</v>
      </c>
    </row>
    <row r="293" spans="1:11" ht="20.25" customHeight="1">
      <c r="A293" s="101"/>
      <c r="B293" s="102" t="s">
        <v>112</v>
      </c>
      <c r="C293" s="130" t="s">
        <v>180</v>
      </c>
      <c r="D293" s="102"/>
      <c r="E293" s="108"/>
      <c r="F293" s="104"/>
      <c r="G293" s="109"/>
      <c r="H293" s="116">
        <v>9618</v>
      </c>
      <c r="I293" s="138">
        <v>0.01</v>
      </c>
      <c r="J293" s="110">
        <f t="shared" si="20"/>
        <v>9521.82</v>
      </c>
      <c r="K293" t="s">
        <v>132</v>
      </c>
    </row>
    <row r="294" spans="1:11" ht="20.25" customHeight="1">
      <c r="A294" s="101"/>
      <c r="B294" s="102" t="s">
        <v>112</v>
      </c>
      <c r="C294" s="130" t="s">
        <v>181</v>
      </c>
      <c r="D294" s="102"/>
      <c r="E294" s="108"/>
      <c r="F294" s="104"/>
      <c r="G294" s="109"/>
      <c r="H294" s="116">
        <v>9625</v>
      </c>
      <c r="I294" s="138">
        <v>0.01</v>
      </c>
      <c r="J294" s="110">
        <f t="shared" si="20"/>
        <v>9528.75</v>
      </c>
      <c r="K294" t="s">
        <v>132</v>
      </c>
    </row>
    <row r="295" spans="1:11" ht="20.25" customHeight="1">
      <c r="A295" s="101"/>
      <c r="B295" s="102" t="s">
        <v>112</v>
      </c>
      <c r="C295" s="130" t="s">
        <v>184</v>
      </c>
      <c r="D295" s="102"/>
      <c r="E295" s="108"/>
      <c r="F295" s="104"/>
      <c r="G295" s="109"/>
      <c r="H295" s="116">
        <v>7366</v>
      </c>
      <c r="I295" s="138">
        <v>0.01</v>
      </c>
      <c r="J295" s="110">
        <f t="shared" si="20"/>
        <v>7292.34</v>
      </c>
      <c r="K295" t="s">
        <v>132</v>
      </c>
    </row>
    <row r="296" spans="1:11" ht="20.25" customHeight="1">
      <c r="A296" s="101"/>
      <c r="B296" s="102" t="s">
        <v>112</v>
      </c>
      <c r="C296" s="130" t="s">
        <v>185</v>
      </c>
      <c r="D296" s="102"/>
      <c r="E296" s="108"/>
      <c r="F296" s="104"/>
      <c r="G296" s="109"/>
      <c r="H296" s="116">
        <v>7366</v>
      </c>
      <c r="I296" s="138">
        <v>0.01</v>
      </c>
      <c r="J296" s="110">
        <f t="shared" si="20"/>
        <v>7292.34</v>
      </c>
      <c r="K296" t="s">
        <v>132</v>
      </c>
    </row>
    <row r="297" spans="1:10" ht="15">
      <c r="A297" s="117"/>
      <c r="B297" s="118"/>
      <c r="C297" s="119"/>
      <c r="D297" s="118"/>
      <c r="E297" s="119"/>
      <c r="F297" s="120"/>
      <c r="G297" s="121"/>
      <c r="H297" s="122" t="s">
        <v>109</v>
      </c>
      <c r="I297" s="123"/>
      <c r="J297" s="123"/>
    </row>
    <row r="298" spans="1:11" ht="15">
      <c r="A298" s="101"/>
      <c r="B298" s="102" t="s">
        <v>112</v>
      </c>
      <c r="C298" s="108">
        <v>20024586</v>
      </c>
      <c r="D298" s="102"/>
      <c r="E298" s="108"/>
      <c r="F298" s="104"/>
      <c r="G298" s="109"/>
      <c r="H298" s="116">
        <v>13249</v>
      </c>
      <c r="I298" s="138">
        <v>0.01</v>
      </c>
      <c r="J298" s="110">
        <f>H298-(I298*H298)</f>
        <v>13116.51</v>
      </c>
      <c r="K298" t="s">
        <v>132</v>
      </c>
    </row>
    <row r="299" spans="1:10" ht="15">
      <c r="A299" s="71"/>
      <c r="B299" s="33"/>
      <c r="C299" s="72"/>
      <c r="D299" s="33"/>
      <c r="E299" s="33"/>
      <c r="F299" s="73"/>
      <c r="G299" s="33"/>
      <c r="H299" s="100"/>
      <c r="I299" s="33"/>
      <c r="J299" s="33"/>
    </row>
    <row r="300" ht="15.75">
      <c r="A300" s="52" t="s">
        <v>130</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09dddb66-45ec-4a2a-b802-c009137c960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18D160BA54603479DA41482CDB14F87" ma:contentTypeVersion="15" ma:contentTypeDescription="Create a new document." ma:contentTypeScope="" ma:versionID="60336025a6ef9fb02d7584ce4eac1027">
  <xsd:schema xmlns:xsd="http://www.w3.org/2001/XMLSchema" xmlns:xs="http://www.w3.org/2001/XMLSchema" xmlns:p="http://schemas.microsoft.com/office/2006/metadata/properties" xmlns:ns3="09dddb66-45ec-4a2a-b802-c009137c9608" xmlns:ns4="4426a418-57b5-4245-8362-6e452f4816c8" targetNamespace="http://schemas.microsoft.com/office/2006/metadata/properties" ma:root="true" ma:fieldsID="8024b447a2d3d60d2e8f7f03cc68b018" ns3:_="" ns4:_="">
    <xsd:import namespace="09dddb66-45ec-4a2a-b802-c009137c9608"/>
    <xsd:import namespace="4426a418-57b5-4245-8362-6e452f4816c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dddb66-45ec-4a2a-b802-c009137c96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_activity" ma:index="19" nillable="true" ma:displayName="_activity" ma:hidden="true" ma:internalName="_activity">
      <xsd:simpleType>
        <xsd:restriction base="dms:Note"/>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ystemTags" ma:index="21" nillable="true" ma:displayName="MediaServiceSystemTags" ma:hidden="true" ma:internalName="MediaServiceSystemTags" ma:readOnly="true">
      <xsd:simpleType>
        <xsd:restriction base="dms:Note"/>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426a418-57b5-4245-8362-6e452f4816c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5D70C7-B304-40B8-AFD0-EEAB3B58825E}">
  <ds:schemaRefs>
    <ds:schemaRef ds:uri="http://purl.org/dc/terms/"/>
    <ds:schemaRef ds:uri="4426a418-57b5-4245-8362-6e452f4816c8"/>
    <ds:schemaRef ds:uri="http://schemas.microsoft.com/office/2006/documentManagement/types"/>
    <ds:schemaRef ds:uri="09dddb66-45ec-4a2a-b802-c009137c9608"/>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94007CF2-6863-4737-8A0D-EA0B71EF02D5}">
  <ds:schemaRefs>
    <ds:schemaRef ds:uri="http://schemas.microsoft.com/sharepoint/v3/contenttype/forms"/>
  </ds:schemaRefs>
</ds:datastoreItem>
</file>

<file path=customXml/itemProps3.xml><?xml version="1.0" encoding="utf-8"?>
<ds:datastoreItem xmlns:ds="http://schemas.openxmlformats.org/officeDocument/2006/customXml" ds:itemID="{885BED85-C094-4BA1-8C11-B58E143016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dddb66-45ec-4a2a-b802-c009137c9608"/>
    <ds:schemaRef ds:uri="4426a418-57b5-4245-8362-6e452f4816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Baneravage, Robert A</dc:creator>
  <cp:keywords/>
  <dc:description/>
  <cp:lastModifiedBy>Dunn, Stephanie</cp:lastModifiedBy>
  <dcterms:created xsi:type="dcterms:W3CDTF">2019-02-11T12:34:59Z</dcterms:created>
  <dcterms:modified xsi:type="dcterms:W3CDTF">2024-05-06T13:20:40Z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0x010100018D160BA54603479DA41482CDB14F87</vt:lpwstr>
  </property>
  <property fmtid="{D5CDD505-2E9C-101B-9397-08002B2CF9AE}" pid="3" name="Order">
    <vt:r8>26142700</vt:r8>
  </property>
  <property fmtid="{D5CDD505-2E9C-101B-9397-08002B2CF9AE}" pid="4" name="MediaServiceImageTags">
    <vt:lpwstr/>
  </property>
</Properties>
</file>